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-DC1\RedirectedFolders\nmorrison\Desktop\"/>
    </mc:Choice>
  </mc:AlternateContent>
  <workbookProtection workbookAlgorithmName="SHA-512" workbookHashValue="uCECmjIHqbkhGfFK8aTN3n6ISXxqT4iau/YA7dMihkLbrAtjaK6DTDqn9J9Iv2QEqKnqaQTkLUfC2azz66IJtQ==" workbookSaltValue="VenOxuUWVTPlJ4FgjC6jxA==" workbookSpinCount="100000" lockStructure="1"/>
  <bookViews>
    <workbookView xWindow="-210" yWindow="90" windowWidth="19020" windowHeight="11025"/>
  </bookViews>
  <sheets>
    <sheet name="Honoraires" sheetId="1" r:id="rId1"/>
    <sheet name="Liste" sheetId="4" state="hidden" r:id="rId2"/>
    <sheet name="Sheet1" sheetId="5" r:id="rId3"/>
  </sheets>
  <definedNames>
    <definedName name="_xlnm.Print_Area" localSheetId="0">Honoraires!$A$1:$L$64</definedName>
  </definedNames>
  <calcPr calcId="162913"/>
</workbook>
</file>

<file path=xl/calcChain.xml><?xml version="1.0" encoding="utf-8"?>
<calcChain xmlns="http://schemas.openxmlformats.org/spreadsheetml/2006/main">
  <c r="A46" i="1" l="1"/>
  <c r="D46" i="1" l="1"/>
  <c r="L46" i="1" s="1"/>
  <c r="L42" i="1" l="1"/>
  <c r="L56" i="1"/>
  <c r="L20" i="1"/>
  <c r="L27" i="1" l="1"/>
  <c r="L22" i="1" l="1"/>
  <c r="L28" i="1" s="1"/>
  <c r="L30" i="1" l="1"/>
  <c r="L31" i="1"/>
  <c r="L33" i="1" l="1"/>
  <c r="L35" i="1" s="1"/>
  <c r="L45" i="1" s="1"/>
  <c r="L47" i="1" l="1"/>
  <c r="L57" i="1" s="1"/>
</calcChain>
</file>

<file path=xl/sharedStrings.xml><?xml version="1.0" encoding="utf-8"?>
<sst xmlns="http://schemas.openxmlformats.org/spreadsheetml/2006/main" count="84" uniqueCount="73">
  <si>
    <t>M10</t>
  </si>
  <si>
    <t>B19</t>
  </si>
  <si>
    <t>M30</t>
  </si>
  <si>
    <t>M34</t>
  </si>
  <si>
    <t>M50</t>
  </si>
  <si>
    <t>O10</t>
  </si>
  <si>
    <t>O30</t>
  </si>
  <si>
    <t>2.</t>
  </si>
  <si>
    <t>3.</t>
  </si>
  <si>
    <t>1.</t>
  </si>
  <si>
    <t>N40</t>
  </si>
  <si>
    <t>4.</t>
  </si>
  <si>
    <t>*</t>
  </si>
  <si>
    <t>Date</t>
  </si>
  <si>
    <t>Province:</t>
  </si>
  <si>
    <t>ON</t>
  </si>
  <si>
    <t>AB</t>
  </si>
  <si>
    <t>GST</t>
  </si>
  <si>
    <t>HST</t>
  </si>
  <si>
    <r>
      <t>U10</t>
    </r>
    <r>
      <rPr>
        <vertAlign val="superscript"/>
        <sz val="10"/>
        <color theme="1"/>
        <rFont val="Calibri"/>
        <family val="2"/>
        <scheme val="minor"/>
      </rPr>
      <t>4</t>
    </r>
  </si>
  <si>
    <t>GST/HST</t>
  </si>
  <si>
    <t>NA</t>
  </si>
  <si>
    <r>
      <rPr>
        <sz val="10"/>
        <color theme="1"/>
        <rFont val="Calibri"/>
        <family val="2"/>
      </rPr>
      <t>Entente de services de gestion</t>
    </r>
  </si>
  <si>
    <t>CALCUL DES HONORAIRES</t>
  </si>
  <si>
    <r>
      <rPr>
        <b/>
        <sz val="10"/>
        <color theme="1"/>
        <rFont val="Calibri"/>
        <family val="2"/>
      </rPr>
      <t>Coopérative d’habitation :</t>
    </r>
  </si>
  <si>
    <t>Choisir province</t>
  </si>
  <si>
    <t>C-B</t>
  </si>
  <si>
    <t>ÎPE</t>
  </si>
  <si>
    <r>
      <rPr>
        <b/>
        <sz val="10"/>
        <color theme="1"/>
        <rFont val="Calibri"/>
        <family val="2"/>
      </rPr>
      <t>Société de gestion immobilière :</t>
    </r>
  </si>
  <si>
    <t>JUSQU’À LA FIN DE</t>
  </si>
  <si>
    <r>
      <rPr>
        <sz val="10"/>
        <color theme="1"/>
        <rFont val="Calibri"/>
        <family val="2"/>
      </rPr>
      <t>&lt;&lt;Mois&gt;&gt;</t>
    </r>
  </si>
  <si>
    <r>
      <rPr>
        <sz val="10"/>
        <color theme="1"/>
        <rFont val="Calibri"/>
        <family val="2"/>
      </rPr>
      <t>&lt;&lt;Année&gt;&gt;</t>
    </r>
  </si>
  <si>
    <t>Ligne DAR</t>
  </si>
  <si>
    <r>
      <rPr>
        <b/>
        <sz val="10"/>
        <color theme="1"/>
        <rFont val="Calibri"/>
        <family val="2"/>
      </rPr>
      <t>Élément</t>
    </r>
  </si>
  <si>
    <t>Montant réel jusqu'à date</t>
  </si>
  <si>
    <t>$</t>
  </si>
  <si>
    <r>
      <t>Loyers bruts potentiels</t>
    </r>
    <r>
      <rPr>
        <vertAlign val="superscript"/>
        <sz val="10"/>
        <color theme="1"/>
        <rFont val="Calibri"/>
        <family val="2"/>
      </rPr>
      <t>1</t>
    </r>
  </si>
  <si>
    <r>
      <rPr>
        <sz val="10"/>
        <color theme="1"/>
        <rFont val="Calibri"/>
        <family val="2"/>
      </rPr>
      <t>Droits de soutien au secteur</t>
    </r>
    <r>
      <rPr>
        <vertAlign val="superscript"/>
        <sz val="10"/>
        <color theme="1"/>
        <rFont val="Calibri"/>
        <family val="2"/>
      </rPr>
      <t>2</t>
    </r>
  </si>
  <si>
    <r>
      <rPr>
        <sz val="10"/>
        <color theme="1"/>
        <rFont val="Calibri"/>
        <family val="2"/>
      </rPr>
      <t>Aide fédérale</t>
    </r>
    <r>
      <rPr>
        <vertAlign val="superscript"/>
        <sz val="10"/>
        <color theme="1"/>
        <rFont val="Calibri"/>
        <family val="2"/>
      </rPr>
      <t>3</t>
    </r>
  </si>
  <si>
    <r>
      <rPr>
        <sz val="10"/>
        <color theme="1"/>
        <rFont val="Calibri"/>
        <family val="2"/>
      </rPr>
      <t>Droits de stationnement</t>
    </r>
  </si>
  <si>
    <t>Télévision par câble ou par satellite (droits pour les occupants; l'indiquer uniquement si le coût du service n'est pas compris dans les loyers)</t>
  </si>
  <si>
    <r>
      <rPr>
        <sz val="10"/>
        <color theme="1"/>
        <rFont val="Calibri"/>
        <family val="2"/>
      </rPr>
      <t>Revenu de location brut de locaux pour commerce de détail</t>
    </r>
  </si>
  <si>
    <r>
      <rPr>
        <sz val="10"/>
        <color theme="1"/>
        <rFont val="Calibri"/>
        <family val="2"/>
      </rPr>
      <t>Recouvrements relatifs à l'entretien</t>
    </r>
  </si>
  <si>
    <t>Plus :</t>
  </si>
  <si>
    <t>Arriérés au début de l'exercice, moins les créances douteuses</t>
  </si>
  <si>
    <r>
      <rPr>
        <sz val="10"/>
        <color theme="1"/>
        <rFont val="Calibri"/>
        <family val="2"/>
      </rPr>
      <t>Moins :</t>
    </r>
  </si>
  <si>
    <r>
      <rPr>
        <sz val="10"/>
        <color theme="1"/>
        <rFont val="Calibri"/>
        <family val="2"/>
      </rPr>
      <t>Pertes d’inoccupation</t>
    </r>
  </si>
  <si>
    <t>Incitatifs à la location</t>
  </si>
  <si>
    <t>Arriérés à la fin de l'exercice, moins les créances douteuses</t>
  </si>
  <si>
    <r>
      <rPr>
        <sz val="10"/>
        <color theme="1"/>
        <rFont val="Calibri"/>
        <family val="2"/>
      </rPr>
      <t>Contribution provenant des loyers bruts potentiels au Fonds de sécurité d’occupation</t>
    </r>
    <r>
      <rPr>
        <vertAlign val="superscript"/>
        <sz val="10"/>
        <color theme="1"/>
        <rFont val="Calibri"/>
        <family val="2"/>
      </rPr>
      <t>2</t>
    </r>
  </si>
  <si>
    <r>
      <rPr>
        <sz val="10"/>
        <color theme="1"/>
        <rFont val="Calibri"/>
        <family val="2"/>
      </rPr>
      <t>Créances irrécouvrables (recouvrements)</t>
    </r>
  </si>
  <si>
    <r>
      <rPr>
        <b/>
        <sz val="10"/>
        <color theme="1"/>
        <rFont val="Calibri"/>
        <family val="2"/>
      </rPr>
      <t>Revenu brut effectif total</t>
    </r>
  </si>
  <si>
    <t>Honoraires des Services de gestion immobilière conformément à l'entente :</t>
  </si>
  <si>
    <t>Honoraires des Services de sauvetage financier conformément à l'entente :</t>
  </si>
  <si>
    <t>Honoraires  des Services supplémentaires aux Membres conformément à l'entente :</t>
  </si>
  <si>
    <t>mois</t>
  </si>
  <si>
    <r>
      <rPr>
        <b/>
        <sz val="10"/>
        <color theme="1"/>
        <rFont val="Calibri"/>
        <family val="2"/>
      </rPr>
      <t>Montant dû à ce jour pour les services mensuels courants</t>
    </r>
  </si>
  <si>
    <t>Honoraires de réunions supplémentaires*</t>
  </si>
  <si>
    <r>
      <rPr>
        <sz val="10"/>
        <color theme="1"/>
        <rFont val="Calibri"/>
        <family val="2"/>
      </rPr>
      <t>Participants</t>
    </r>
  </si>
  <si>
    <t>Taux</t>
  </si>
  <si>
    <t>Honoraires de Service parajuridique (précisez) :</t>
  </si>
  <si>
    <t>Total des honoraires</t>
  </si>
  <si>
    <r>
      <rPr>
        <sz val="10"/>
        <color theme="1"/>
        <rFont val="Calibri"/>
        <family val="2"/>
      </rPr>
      <t>Personnel d'entretien</t>
    </r>
  </si>
  <si>
    <r>
      <rPr>
        <sz val="10"/>
        <color theme="1"/>
        <rFont val="Calibri"/>
        <family val="2"/>
      </rPr>
      <t>Autre (précisez) :</t>
    </r>
  </si>
  <si>
    <t>Déboursements</t>
  </si>
  <si>
    <r>
      <rPr>
        <b/>
        <sz val="10"/>
        <color theme="1"/>
        <rFont val="Calibri"/>
        <family val="2"/>
      </rPr>
      <t>Total dû à ce jour</t>
    </r>
  </si>
  <si>
    <t>Honoraires supplémentaires à verser uniquement en cas de participation à plus d'une réunion du Conseil au cours du mois ou plus d'une assemblée générale au cours de l'année.</t>
  </si>
  <si>
    <r>
      <rPr>
        <sz val="9"/>
        <color theme="1"/>
        <rFont val="Calibri"/>
        <family val="2"/>
      </rPr>
      <t>applicable uniquement aux coopératives d'habitation exerçant leurs activités en vertu du Programme PFCH (PHI)</t>
    </r>
  </si>
  <si>
    <t>La ligne U10 de la DAR peut inclure d'autres revenus qui sont exclus du calcul des honoraires de gestion.</t>
  </si>
  <si>
    <t>le revenu maximum réalisable avec les loyers , avant déduction des subventions au loyer proportionné au revenu, des incitatifs à la location et autres rabais, si tous les logements sont occupés</t>
  </si>
  <si>
    <t>Facturés depuis le début de l’exercice</t>
  </si>
  <si>
    <t>Total des honoraires gagnés depuis le début de l’exercice</t>
  </si>
  <si>
    <t>applicable uniquement aux coopératives d'habitation exerçant leurs activités en vertu du Programme PFCH (PHI), d'un programme de loyer proportionné au revenu à 100 p. cent ou d'un programme fédéral de logement des Autochtones en milieu urbain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</si>
</sst>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10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0" fontId="0" fillId="0" borderId="0" xfId="0" applyBorder="1"/>
    <xf numFmtId="0" fontId="0" fillId="0" borderId="0" xfId="0"/>
    <xf numFmtId="49" fontId="2" fillId="0" borderId="0" xfId="0" quotePrefix="1" applyNumberFormat="1" applyFont="1" applyAlignment="1">
      <alignment horizontal="left" vertical="top" wrapText="1" indent="1"/>
    </xf>
    <xf numFmtId="0" fontId="2" fillId="0" borderId="0" xfId="0" quotePrefix="1" applyFont="1" applyAlignment="1">
      <alignment horizontal="left" vertical="top" inden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 indent="1"/>
    </xf>
    <xf numFmtId="164" fontId="3" fillId="0" borderId="0" xfId="1" applyFont="1"/>
    <xf numFmtId="165" fontId="3" fillId="0" borderId="0" xfId="0" applyNumberFormat="1" applyFont="1" applyProtection="1">
      <protection locked="0"/>
    </xf>
    <xf numFmtId="165" fontId="3" fillId="0" borderId="0" xfId="0" applyNumberFormat="1" applyFont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165" fontId="3" fillId="0" borderId="0" xfId="1" applyNumberFormat="1" applyFont="1"/>
    <xf numFmtId="165" fontId="3" fillId="0" borderId="0" xfId="0" applyNumberFormat="1" applyFont="1"/>
    <xf numFmtId="165" fontId="3" fillId="0" borderId="1" xfId="0" applyNumberFormat="1" applyFont="1" applyBorder="1"/>
    <xf numFmtId="10" fontId="3" fillId="0" borderId="0" xfId="2" applyNumberFormat="1" applyFont="1" applyAlignment="1" applyProtection="1">
      <alignment horizontal="right"/>
      <protection locked="0"/>
    </xf>
    <xf numFmtId="164" fontId="3" fillId="0" borderId="0" xfId="0" applyNumberFormat="1" applyFont="1" applyBorder="1"/>
    <xf numFmtId="165" fontId="3" fillId="0" borderId="0" xfId="1" applyNumberFormat="1" applyFont="1" applyBorder="1"/>
    <xf numFmtId="165" fontId="3" fillId="0" borderId="0" xfId="0" applyNumberFormat="1" applyFont="1" applyAlignment="1">
      <alignment horizontal="right" indent="1"/>
    </xf>
    <xf numFmtId="165" fontId="3" fillId="0" borderId="0" xfId="0" applyNumberFormat="1" applyFont="1" applyAlignment="1" applyProtection="1">
      <alignment horizontal="right" indent="1"/>
      <protection locked="0"/>
    </xf>
    <xf numFmtId="165" fontId="3" fillId="0" borderId="1" xfId="0" applyNumberFormat="1" applyFont="1" applyBorder="1" applyAlignment="1" applyProtection="1">
      <alignment horizontal="right" indent="1"/>
      <protection locked="0"/>
    </xf>
    <xf numFmtId="165" fontId="3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 applyProtection="1">
      <alignment horizontal="right" indent="1"/>
      <protection locked="0"/>
    </xf>
    <xf numFmtId="165" fontId="3" fillId="0" borderId="0" xfId="0" applyNumberFormat="1" applyFont="1" applyBorder="1" applyAlignment="1" applyProtection="1">
      <alignment horizontal="right" indent="1"/>
    </xf>
    <xf numFmtId="0" fontId="3" fillId="0" borderId="0" xfId="0" applyFont="1" applyAlignment="1">
      <alignment horizontal="right" inden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right" vertical="top"/>
      <protection locked="0"/>
    </xf>
    <xf numFmtId="0" fontId="3" fillId="0" borderId="0" xfId="0" applyFont="1" applyBorder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  <protection locked="0"/>
    </xf>
    <xf numFmtId="165" fontId="3" fillId="0" borderId="1" xfId="1" applyNumberFormat="1" applyFont="1" applyBorder="1" applyProtection="1">
      <protection locked="0"/>
    </xf>
    <xf numFmtId="165" fontId="3" fillId="0" borderId="0" xfId="0" applyNumberFormat="1" applyFont="1" applyProtection="1"/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indent="1"/>
    </xf>
    <xf numFmtId="0" fontId="4" fillId="0" borderId="0" xfId="0" applyFont="1" applyAlignment="1" applyProtection="1">
      <alignment horizontal="left" indent="1"/>
    </xf>
    <xf numFmtId="9" fontId="3" fillId="0" borderId="0" xfId="2" applyFont="1" applyAlignment="1" applyProtection="1">
      <alignment horizontal="left"/>
    </xf>
    <xf numFmtId="164" fontId="3" fillId="0" borderId="0" xfId="0" applyNumberFormat="1" applyFont="1" applyAlignment="1" applyProtection="1">
      <alignment horizontal="right" indent="1"/>
    </xf>
    <xf numFmtId="164" fontId="3" fillId="0" borderId="0" xfId="0" applyNumberFormat="1" applyFont="1" applyBorder="1" applyProtection="1"/>
    <xf numFmtId="9" fontId="3" fillId="0" borderId="0" xfId="2" applyFont="1" applyAlignment="1" applyProtection="1">
      <alignment horizontal="right"/>
    </xf>
    <xf numFmtId="165" fontId="3" fillId="0" borderId="1" xfId="1" applyNumberFormat="1" applyFont="1" applyBorder="1" applyProtection="1"/>
    <xf numFmtId="0" fontId="3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right"/>
    </xf>
    <xf numFmtId="9" fontId="3" fillId="0" borderId="0" xfId="2" applyFont="1" applyAlignment="1" applyProtection="1">
      <alignment horizontal="left" indent="1"/>
    </xf>
    <xf numFmtId="165" fontId="3" fillId="0" borderId="1" xfId="0" applyNumberFormat="1" applyFont="1" applyBorder="1" applyAlignment="1" applyProtection="1">
      <alignment horizontal="right" indent="1"/>
    </xf>
    <xf numFmtId="0" fontId="3" fillId="0" borderId="0" xfId="0" applyFont="1" applyAlignment="1"/>
    <xf numFmtId="0" fontId="0" fillId="0" borderId="0" xfId="0" applyAlignment="1">
      <alignment horizontal="center"/>
    </xf>
    <xf numFmtId="9" fontId="3" fillId="0" borderId="0" xfId="2" applyFont="1" applyProtection="1"/>
    <xf numFmtId="0" fontId="3" fillId="0" borderId="0" xfId="0" applyFont="1" applyAlignment="1" applyProtection="1">
      <alignment horizontal="left" indent="1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3" fillId="0" borderId="0" xfId="0" applyFont="1" applyAlignment="1" applyProtection="1">
      <alignment horizontal="left" indent="1"/>
    </xf>
    <xf numFmtId="0" fontId="4" fillId="0" borderId="0" xfId="0" applyFont="1" applyAlignment="1">
      <alignment horizontal="left" indent="1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indent="1"/>
    </xf>
    <xf numFmtId="0" fontId="7" fillId="0" borderId="0" xfId="0" applyFont="1" applyAlignment="1">
      <alignment horizontal="left" indent="1"/>
    </xf>
    <xf numFmtId="0" fontId="6" fillId="0" borderId="1" xfId="0" applyFont="1" applyBorder="1" applyAlignment="1">
      <alignment horizontal="center"/>
    </xf>
    <xf numFmtId="0" fontId="7" fillId="0" borderId="0" xfId="0" applyFont="1" applyAlignment="1" applyProtection="1">
      <alignment horizontal="left" indent="1"/>
    </xf>
    <xf numFmtId="0" fontId="9" fillId="0" borderId="0" xfId="0" applyFont="1" applyAlignment="1">
      <alignment vertical="top"/>
    </xf>
    <xf numFmtId="165" fontId="3" fillId="0" borderId="2" xfId="1" applyNumberFormat="1" applyFont="1" applyBorder="1"/>
    <xf numFmtId="1" fontId="3" fillId="0" borderId="0" xfId="2" applyNumberFormat="1" applyFont="1" applyBorder="1" applyAlignment="1" applyProtection="1">
      <alignment horizontal="right"/>
      <protection locked="0"/>
    </xf>
    <xf numFmtId="165" fontId="3" fillId="0" borderId="3" xfId="1" applyNumberFormat="1" applyFont="1" applyBorder="1" applyProtection="1"/>
    <xf numFmtId="164" fontId="3" fillId="0" borderId="0" xfId="1" applyFont="1" applyAlignment="1">
      <alignment horizontal="left" vertical="center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0" xfId="0" applyFont="1" applyAlignment="1" applyProtection="1">
      <alignment horizontal="left" indent="1"/>
      <protection locked="0"/>
    </xf>
    <xf numFmtId="0" fontId="3" fillId="0" borderId="1" xfId="0" applyFont="1" applyBorder="1" applyAlignment="1">
      <alignment horizontal="center"/>
    </xf>
    <xf numFmtId="14" fontId="3" fillId="0" borderId="0" xfId="0" applyNumberFormat="1" applyFont="1" applyAlignment="1" applyProtection="1">
      <alignment horizontal="left" indent="1"/>
      <protection locked="0"/>
    </xf>
    <xf numFmtId="166" fontId="3" fillId="0" borderId="0" xfId="0" applyNumberFormat="1" applyFont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 indent="1"/>
    </xf>
    <xf numFmtId="166" fontId="3" fillId="0" borderId="0" xfId="0" applyNumberFormat="1" applyFont="1" applyBorder="1" applyAlignment="1" applyProtection="1">
      <alignment horizontal="left" indent="1"/>
      <protection locked="0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zoomScale="130" zoomScaleNormal="13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F7" sqref="F7:J7"/>
    </sheetView>
  </sheetViews>
  <sheetFormatPr defaultRowHeight="15" x14ac:dyDescent="0.25"/>
  <cols>
    <col min="1" max="1" width="6.140625" customWidth="1"/>
    <col min="2" max="2" width="2.42578125" customWidth="1"/>
    <col min="3" max="3" width="7.5703125" customWidth="1"/>
    <col min="4" max="4" width="13.28515625" customWidth="1"/>
    <col min="5" max="5" width="10.28515625" customWidth="1"/>
    <col min="6" max="6" width="29.85546875" customWidth="1"/>
    <col min="8" max="8" width="15.42578125" customWidth="1"/>
    <col min="9" max="9" width="1.7109375" customWidth="1"/>
    <col min="10" max="10" width="13.28515625" customWidth="1"/>
    <col min="11" max="11" width="2.140625" customWidth="1"/>
    <col min="12" max="12" width="13.28515625" customWidth="1"/>
    <col min="13" max="13" width="1.7109375" customWidth="1"/>
    <col min="14" max="14" width="14.7109375" customWidth="1"/>
  </cols>
  <sheetData>
    <row r="1" spans="1:13" s="4" customFormat="1" x14ac:dyDescent="0.25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4" customFormat="1" ht="22.1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 x14ac:dyDescent="0.25">
      <c r="A5" s="87" t="s">
        <v>23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3" s="4" customFormat="1" ht="10.1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s="4" customFormat="1" ht="18" customHeight="1" x14ac:dyDescent="0.25">
      <c r="A7" s="91" t="s">
        <v>24</v>
      </c>
      <c r="B7" s="91"/>
      <c r="C7" s="91"/>
      <c r="D7" s="91"/>
      <c r="E7" s="91"/>
      <c r="F7" s="93"/>
      <c r="G7" s="93"/>
      <c r="H7" s="93"/>
      <c r="I7" s="93"/>
      <c r="J7" s="93"/>
      <c r="K7" s="40"/>
      <c r="L7" s="40"/>
    </row>
    <row r="8" spans="1:13" ht="22.9" customHeight="1" x14ac:dyDescent="0.25">
      <c r="A8" s="91" t="s">
        <v>28</v>
      </c>
      <c r="B8" s="91"/>
      <c r="C8" s="91"/>
      <c r="D8" s="91"/>
      <c r="E8" s="91"/>
      <c r="F8" s="94"/>
      <c r="G8" s="94"/>
      <c r="H8" s="94"/>
      <c r="I8" s="94"/>
      <c r="J8" s="94"/>
      <c r="K8" s="48"/>
      <c r="L8" s="48"/>
    </row>
    <row r="9" spans="1:13" s="11" customFormat="1" ht="18" customHeight="1" x14ac:dyDescent="0.25">
      <c r="A9" s="91" t="s">
        <v>14</v>
      </c>
      <c r="B9" s="91"/>
      <c r="C9" s="91"/>
      <c r="D9" s="45" t="s">
        <v>25</v>
      </c>
      <c r="E9" s="49"/>
      <c r="F9" s="49"/>
      <c r="G9" s="48"/>
      <c r="H9" s="48"/>
      <c r="I9" s="48"/>
      <c r="J9" s="48"/>
      <c r="K9" s="48"/>
      <c r="L9" s="48"/>
    </row>
    <row r="10" spans="1:13" ht="6.75" customHeight="1" x14ac:dyDescent="0.25">
      <c r="A10" s="15"/>
      <c r="B10" s="15"/>
      <c r="C10" s="15"/>
      <c r="D10" s="15"/>
      <c r="E10" s="44"/>
      <c r="F10" s="44"/>
      <c r="G10" s="44"/>
      <c r="H10" s="44"/>
      <c r="I10" s="44"/>
      <c r="J10" s="44"/>
      <c r="K10" s="44"/>
      <c r="L10" s="44"/>
    </row>
    <row r="11" spans="1:13" ht="16.149999999999999" customHeight="1" x14ac:dyDescent="0.25">
      <c r="A11" s="95" t="s">
        <v>29</v>
      </c>
      <c r="B11" s="96"/>
      <c r="C11" s="96"/>
      <c r="D11" s="41" t="s">
        <v>30</v>
      </c>
      <c r="E11" s="41" t="s">
        <v>31</v>
      </c>
      <c r="F11" s="42"/>
      <c r="G11" s="42"/>
      <c r="H11" s="42"/>
      <c r="I11" s="42"/>
      <c r="J11" s="42"/>
      <c r="K11" s="42"/>
      <c r="L11" s="42"/>
    </row>
    <row r="12" spans="1:13" ht="45.75" customHeight="1" x14ac:dyDescent="0.25">
      <c r="A12" s="66" t="s">
        <v>32</v>
      </c>
      <c r="B12" s="18"/>
      <c r="C12" s="92" t="s">
        <v>33</v>
      </c>
      <c r="D12" s="92"/>
      <c r="E12" s="92"/>
      <c r="F12" s="92"/>
      <c r="G12" s="92"/>
      <c r="H12" s="92"/>
      <c r="I12" s="19"/>
      <c r="J12" s="69" t="s">
        <v>34</v>
      </c>
      <c r="K12" s="20"/>
      <c r="L12" s="21"/>
      <c r="M12" s="10"/>
    </row>
    <row r="13" spans="1:13" ht="7.9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0"/>
    </row>
    <row r="14" spans="1:13" ht="15.75" x14ac:dyDescent="0.25">
      <c r="A14" s="22" t="s">
        <v>0</v>
      </c>
      <c r="B14" s="14"/>
      <c r="C14" s="89" t="s">
        <v>36</v>
      </c>
      <c r="D14" s="90"/>
      <c r="E14" s="90"/>
      <c r="F14" s="90"/>
      <c r="G14" s="90"/>
      <c r="H14" s="90"/>
      <c r="I14" s="14"/>
      <c r="J14" s="24">
        <v>0</v>
      </c>
      <c r="K14" s="78" t="s">
        <v>35</v>
      </c>
      <c r="L14" s="14"/>
      <c r="M14" s="65"/>
    </row>
    <row r="15" spans="1:13" ht="15.75" x14ac:dyDescent="0.25">
      <c r="A15" s="22" t="s">
        <v>4</v>
      </c>
      <c r="B15" s="14"/>
      <c r="C15" s="89" t="s">
        <v>37</v>
      </c>
      <c r="D15" s="90"/>
      <c r="E15" s="90"/>
      <c r="F15" s="90"/>
      <c r="G15" s="90"/>
      <c r="H15" s="90"/>
      <c r="I15" s="14"/>
      <c r="J15" s="24">
        <v>0</v>
      </c>
      <c r="K15" s="23"/>
      <c r="L15" s="14"/>
      <c r="M15" s="65"/>
    </row>
    <row r="16" spans="1:13" s="7" customFormat="1" ht="15.75" x14ac:dyDescent="0.25">
      <c r="A16" s="22" t="s">
        <v>10</v>
      </c>
      <c r="B16" s="14"/>
      <c r="C16" s="89" t="s">
        <v>38</v>
      </c>
      <c r="D16" s="90"/>
      <c r="E16" s="90"/>
      <c r="F16" s="90"/>
      <c r="G16" s="90"/>
      <c r="H16" s="90"/>
      <c r="I16" s="14"/>
      <c r="J16" s="24">
        <v>0</v>
      </c>
      <c r="K16" s="23"/>
      <c r="L16" s="14"/>
      <c r="M16" s="65"/>
    </row>
    <row r="17" spans="1:13" s="6" customFormat="1" x14ac:dyDescent="0.25">
      <c r="A17" s="22" t="s">
        <v>5</v>
      </c>
      <c r="B17" s="14"/>
      <c r="C17" s="90" t="s">
        <v>39</v>
      </c>
      <c r="D17" s="90"/>
      <c r="E17" s="90"/>
      <c r="F17" s="90"/>
      <c r="G17" s="90"/>
      <c r="H17" s="90"/>
      <c r="I17" s="14"/>
      <c r="J17" s="24">
        <v>0</v>
      </c>
      <c r="K17" s="23"/>
      <c r="L17" s="14"/>
      <c r="M17" s="65"/>
    </row>
    <row r="18" spans="1:13" s="6" customFormat="1" ht="30" customHeight="1" x14ac:dyDescent="0.25">
      <c r="A18" s="70" t="s">
        <v>6</v>
      </c>
      <c r="B18" s="14"/>
      <c r="C18" s="102" t="s">
        <v>40</v>
      </c>
      <c r="D18" s="103"/>
      <c r="E18" s="103"/>
      <c r="F18" s="103"/>
      <c r="G18" s="103"/>
      <c r="H18" s="103"/>
      <c r="I18" s="14"/>
      <c r="J18" s="25">
        <v>0</v>
      </c>
      <c r="K18" s="23"/>
      <c r="L18" s="14"/>
      <c r="M18" s="65"/>
    </row>
    <row r="19" spans="1:13" s="3" customFormat="1" ht="15.75" x14ac:dyDescent="0.25">
      <c r="A19" s="22" t="s">
        <v>19</v>
      </c>
      <c r="B19" s="14"/>
      <c r="C19" s="65" t="s">
        <v>41</v>
      </c>
      <c r="D19" s="14"/>
      <c r="E19" s="14"/>
      <c r="F19" s="14"/>
      <c r="G19" s="14"/>
      <c r="H19" s="14"/>
      <c r="I19" s="14"/>
      <c r="J19" s="24">
        <v>0</v>
      </c>
      <c r="K19" s="23"/>
      <c r="L19" s="14"/>
      <c r="M19" s="65"/>
    </row>
    <row r="20" spans="1:13" s="5" customFormat="1" ht="15.75" x14ac:dyDescent="0.25">
      <c r="A20" s="22" t="s">
        <v>19</v>
      </c>
      <c r="B20" s="14"/>
      <c r="C20" s="65" t="s">
        <v>42</v>
      </c>
      <c r="D20" s="14"/>
      <c r="E20" s="14"/>
      <c r="F20" s="14"/>
      <c r="G20" s="14"/>
      <c r="H20" s="14"/>
      <c r="I20" s="14"/>
      <c r="J20" s="26">
        <v>0</v>
      </c>
      <c r="K20" s="23"/>
      <c r="L20" s="24">
        <f>SUM(J13:J20)</f>
        <v>0</v>
      </c>
      <c r="M20" s="65" t="s">
        <v>35</v>
      </c>
    </row>
    <row r="21" spans="1:13" x14ac:dyDescent="0.25">
      <c r="A21" s="22" t="s">
        <v>1</v>
      </c>
      <c r="B21" s="14"/>
      <c r="C21" s="14" t="s">
        <v>43</v>
      </c>
      <c r="D21" s="89" t="s">
        <v>44</v>
      </c>
      <c r="E21" s="90"/>
      <c r="F21" s="90"/>
      <c r="G21" s="90"/>
      <c r="H21" s="90"/>
      <c r="I21" s="14"/>
      <c r="J21" s="14"/>
      <c r="K21" s="14"/>
      <c r="L21" s="26">
        <v>0</v>
      </c>
      <c r="M21" s="65"/>
    </row>
    <row r="22" spans="1:13" ht="18.75" customHeight="1" x14ac:dyDescent="0.25">
      <c r="A22" s="22"/>
      <c r="B22" s="14"/>
      <c r="C22" s="90"/>
      <c r="D22" s="90"/>
      <c r="E22" s="90"/>
      <c r="F22" s="90"/>
      <c r="G22" s="90"/>
      <c r="H22" s="90"/>
      <c r="I22" s="14"/>
      <c r="J22" s="14"/>
      <c r="K22" s="14"/>
      <c r="L22" s="27">
        <f>SUM(L20:L21)</f>
        <v>0</v>
      </c>
      <c r="M22" s="65"/>
    </row>
    <row r="23" spans="1:13" ht="14.65" customHeight="1" x14ac:dyDescent="0.25">
      <c r="A23" s="22" t="s">
        <v>2</v>
      </c>
      <c r="B23" s="14"/>
      <c r="C23" s="65" t="s">
        <v>45</v>
      </c>
      <c r="D23" s="90" t="s">
        <v>46</v>
      </c>
      <c r="E23" s="90"/>
      <c r="F23" s="90"/>
      <c r="G23" s="90"/>
      <c r="H23" s="90"/>
      <c r="I23" s="14"/>
      <c r="J23" s="24"/>
      <c r="K23" s="28"/>
      <c r="L23" s="14"/>
      <c r="M23" s="65"/>
    </row>
    <row r="24" spans="1:13" ht="14.65" customHeight="1" x14ac:dyDescent="0.25">
      <c r="A24" s="22" t="s">
        <v>3</v>
      </c>
      <c r="B24" s="61"/>
      <c r="C24" s="61"/>
      <c r="D24" s="89" t="s">
        <v>47</v>
      </c>
      <c r="E24" s="90"/>
      <c r="F24" s="90"/>
      <c r="G24" s="90"/>
      <c r="H24" s="90"/>
      <c r="I24" s="14"/>
      <c r="J24" s="24"/>
      <c r="K24" s="28"/>
      <c r="L24" s="14"/>
      <c r="M24" s="65"/>
    </row>
    <row r="25" spans="1:13" ht="14.65" customHeight="1" x14ac:dyDescent="0.25">
      <c r="A25" s="22" t="s">
        <v>1</v>
      </c>
      <c r="B25" s="61"/>
      <c r="C25" s="61"/>
      <c r="D25" s="89" t="s">
        <v>48</v>
      </c>
      <c r="E25" s="90"/>
      <c r="F25" s="90"/>
      <c r="G25" s="90"/>
      <c r="H25" s="90"/>
      <c r="I25" s="14"/>
      <c r="J25" s="24"/>
      <c r="K25" s="28"/>
      <c r="L25" s="14"/>
      <c r="M25" s="65"/>
    </row>
    <row r="26" spans="1:13" ht="14.65" customHeight="1" x14ac:dyDescent="0.25">
      <c r="A26" s="22">
        <v>490</v>
      </c>
      <c r="B26" s="61"/>
      <c r="C26" s="61"/>
      <c r="D26" s="97" t="s">
        <v>49</v>
      </c>
      <c r="E26" s="97"/>
      <c r="F26" s="97"/>
      <c r="G26" s="97"/>
      <c r="H26" s="97"/>
      <c r="I26" s="14"/>
      <c r="J26" s="24"/>
      <c r="K26" s="28"/>
      <c r="L26" s="14"/>
      <c r="M26" s="65"/>
    </row>
    <row r="27" spans="1:13" ht="14.65" customHeight="1" x14ac:dyDescent="0.25">
      <c r="A27" s="22">
        <v>538</v>
      </c>
      <c r="B27" s="16"/>
      <c r="C27" s="61"/>
      <c r="D27" s="90" t="s">
        <v>50</v>
      </c>
      <c r="E27" s="90"/>
      <c r="F27" s="90"/>
      <c r="G27" s="90"/>
      <c r="H27" s="90"/>
      <c r="I27" s="14"/>
      <c r="J27" s="26"/>
      <c r="K27" s="28"/>
      <c r="L27" s="29">
        <f>SUM(J23:J27)</f>
        <v>0</v>
      </c>
      <c r="M27" s="65"/>
    </row>
    <row r="28" spans="1:13" ht="19.149999999999999" customHeight="1" thickBot="1" x14ac:dyDescent="0.3">
      <c r="A28" s="14"/>
      <c r="B28" s="14"/>
      <c r="C28" s="17" t="s">
        <v>51</v>
      </c>
      <c r="D28" s="14"/>
      <c r="E28" s="14"/>
      <c r="F28" s="14"/>
      <c r="G28" s="14"/>
      <c r="H28" s="14"/>
      <c r="I28" s="14"/>
      <c r="J28" s="28"/>
      <c r="K28" s="28"/>
      <c r="L28" s="75">
        <f>L22-L27</f>
        <v>0</v>
      </c>
      <c r="M28" s="65" t="s">
        <v>35</v>
      </c>
    </row>
    <row r="29" spans="1:13" ht="15.75" thickTop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28"/>
      <c r="K29" s="28"/>
      <c r="L29" s="14"/>
      <c r="M29" s="65"/>
    </row>
    <row r="30" spans="1:13" x14ac:dyDescent="0.25">
      <c r="A30" s="79" t="s">
        <v>52</v>
      </c>
      <c r="B30" s="80"/>
      <c r="C30" s="80"/>
      <c r="D30" s="80"/>
      <c r="E30" s="80"/>
      <c r="F30" s="80"/>
      <c r="G30" s="30">
        <v>0</v>
      </c>
      <c r="H30" s="14"/>
      <c r="I30" s="14"/>
      <c r="J30" s="28"/>
      <c r="K30" s="28"/>
      <c r="L30" s="32">
        <f>L$28*G30</f>
        <v>0</v>
      </c>
      <c r="M30" s="65" t="s">
        <v>35</v>
      </c>
    </row>
    <row r="31" spans="1:13" s="11" customFormat="1" x14ac:dyDescent="0.25">
      <c r="A31" s="79" t="s">
        <v>53</v>
      </c>
      <c r="B31" s="80"/>
      <c r="C31" s="80"/>
      <c r="D31" s="80"/>
      <c r="E31" s="80"/>
      <c r="F31" s="80"/>
      <c r="G31" s="30">
        <v>0</v>
      </c>
      <c r="H31" s="14"/>
      <c r="I31" s="14"/>
      <c r="J31" s="28"/>
      <c r="K31" s="28"/>
      <c r="L31" s="32">
        <f>L$28*G31</f>
        <v>0</v>
      </c>
      <c r="M31" s="65"/>
    </row>
    <row r="32" spans="1:13" s="11" customFormat="1" x14ac:dyDescent="0.25">
      <c r="A32" s="79" t="s">
        <v>54</v>
      </c>
      <c r="B32" s="80"/>
      <c r="C32" s="80"/>
      <c r="D32" s="80"/>
      <c r="E32" s="80"/>
      <c r="F32" s="80"/>
      <c r="G32" s="76">
        <v>0</v>
      </c>
      <c r="H32" s="64" t="s">
        <v>55</v>
      </c>
      <c r="I32" s="43"/>
      <c r="J32" s="47"/>
      <c r="K32" s="47"/>
      <c r="L32" s="46">
        <v>0</v>
      </c>
      <c r="M32" s="65"/>
    </row>
    <row r="33" spans="1:13" s="11" customFormat="1" ht="19.149999999999999" customHeight="1" x14ac:dyDescent="0.25">
      <c r="A33" s="22" t="s">
        <v>71</v>
      </c>
      <c r="B33" s="22"/>
      <c r="C33" s="14"/>
      <c r="D33" s="14"/>
      <c r="E33" s="14"/>
      <c r="F33" s="14"/>
      <c r="G33" s="14"/>
      <c r="H33" s="28"/>
      <c r="I33" s="28"/>
      <c r="J33" s="14"/>
      <c r="K33" s="28"/>
      <c r="L33" s="27">
        <f>SUM(L30:L32)</f>
        <v>0</v>
      </c>
      <c r="M33" s="65"/>
    </row>
    <row r="34" spans="1:13" s="11" customFormat="1" x14ac:dyDescent="0.25">
      <c r="A34" s="22" t="s">
        <v>70</v>
      </c>
      <c r="B34" s="22"/>
      <c r="C34" s="14"/>
      <c r="D34" s="14"/>
      <c r="E34" s="14"/>
      <c r="F34" s="14"/>
      <c r="G34" s="14"/>
      <c r="H34" s="28"/>
      <c r="I34" s="28"/>
      <c r="J34" s="14"/>
      <c r="K34" s="28"/>
      <c r="L34" s="24">
        <v>0</v>
      </c>
      <c r="M34" s="65"/>
    </row>
    <row r="35" spans="1:13" s="11" customFormat="1" ht="19.149999999999999" customHeight="1" x14ac:dyDescent="0.25">
      <c r="A35" s="68" t="s">
        <v>56</v>
      </c>
      <c r="B35" s="22"/>
      <c r="C35" s="14"/>
      <c r="D35" s="14"/>
      <c r="E35" s="14"/>
      <c r="F35" s="14"/>
      <c r="G35" s="14"/>
      <c r="H35" s="14"/>
      <c r="I35" s="14"/>
      <c r="J35" s="14"/>
      <c r="K35" s="28"/>
      <c r="L35" s="27">
        <f>L33-L34</f>
        <v>0</v>
      </c>
      <c r="M35" s="65"/>
    </row>
    <row r="36" spans="1:13" s="11" customFormat="1" ht="18.75" customHeight="1" x14ac:dyDescent="0.25">
      <c r="A36" s="71" t="s">
        <v>57</v>
      </c>
      <c r="B36" s="22"/>
      <c r="C36" s="14"/>
      <c r="D36" s="14"/>
      <c r="E36" s="14"/>
      <c r="F36" s="14"/>
      <c r="G36" s="14"/>
      <c r="H36" s="33"/>
      <c r="I36" s="14"/>
      <c r="J36" s="28"/>
      <c r="K36" s="28"/>
      <c r="L36" s="31"/>
      <c r="M36" s="65"/>
    </row>
    <row r="37" spans="1:13" s="11" customFormat="1" ht="7.15" customHeight="1" x14ac:dyDescent="0.25">
      <c r="A37" s="14"/>
      <c r="B37" s="14"/>
      <c r="C37" s="14"/>
      <c r="D37" s="14"/>
      <c r="E37" s="14"/>
      <c r="F37" s="14"/>
      <c r="G37" s="14"/>
      <c r="H37" s="33"/>
      <c r="I37" s="14"/>
      <c r="J37" s="28"/>
      <c r="K37" s="28"/>
      <c r="L37" s="31"/>
      <c r="M37" s="65"/>
    </row>
    <row r="38" spans="1:13" s="11" customFormat="1" x14ac:dyDescent="0.25">
      <c r="A38" s="82" t="s">
        <v>13</v>
      </c>
      <c r="B38" s="82"/>
      <c r="C38" s="82"/>
      <c r="D38" s="82" t="s">
        <v>58</v>
      </c>
      <c r="E38" s="82"/>
      <c r="F38" s="82"/>
      <c r="G38" s="82"/>
      <c r="H38" s="72" t="s">
        <v>59</v>
      </c>
      <c r="I38" s="14"/>
      <c r="J38" s="28"/>
      <c r="K38" s="28"/>
      <c r="L38" s="31"/>
      <c r="M38" s="65"/>
    </row>
    <row r="39" spans="1:13" s="11" customFormat="1" x14ac:dyDescent="0.25">
      <c r="A39" s="83"/>
      <c r="B39" s="83"/>
      <c r="C39" s="83"/>
      <c r="D39" s="86"/>
      <c r="E39" s="86"/>
      <c r="F39" s="86"/>
      <c r="G39" s="86"/>
      <c r="H39" s="34">
        <v>0</v>
      </c>
      <c r="I39" s="14" t="s">
        <v>35</v>
      </c>
      <c r="J39" s="28"/>
      <c r="K39" s="28"/>
      <c r="L39" s="31"/>
      <c r="M39" s="65"/>
    </row>
    <row r="40" spans="1:13" s="11" customFormat="1" x14ac:dyDescent="0.25">
      <c r="A40" s="83"/>
      <c r="B40" s="83"/>
      <c r="C40" s="83"/>
      <c r="D40" s="84"/>
      <c r="E40" s="84"/>
      <c r="F40" s="84"/>
      <c r="G40" s="84"/>
      <c r="H40" s="34">
        <v>0</v>
      </c>
      <c r="I40" s="14"/>
      <c r="J40" s="28"/>
      <c r="K40" s="28"/>
      <c r="L40" s="31"/>
      <c r="M40" s="65"/>
    </row>
    <row r="41" spans="1:13" s="11" customFormat="1" x14ac:dyDescent="0.25">
      <c r="A41" s="83"/>
      <c r="B41" s="83"/>
      <c r="C41" s="83"/>
      <c r="D41" s="84"/>
      <c r="E41" s="84"/>
      <c r="F41" s="84"/>
      <c r="G41" s="84"/>
      <c r="H41" s="34">
        <v>0</v>
      </c>
      <c r="I41" s="14"/>
      <c r="J41" s="28"/>
      <c r="K41" s="28"/>
      <c r="L41" s="31"/>
      <c r="M41" s="65"/>
    </row>
    <row r="42" spans="1:13" s="11" customFormat="1" x14ac:dyDescent="0.25">
      <c r="A42" s="83"/>
      <c r="B42" s="83"/>
      <c r="C42" s="83"/>
      <c r="D42" s="84"/>
      <c r="E42" s="84"/>
      <c r="F42" s="84"/>
      <c r="G42" s="84"/>
      <c r="H42" s="35">
        <v>0</v>
      </c>
      <c r="I42" s="14"/>
      <c r="J42" s="28"/>
      <c r="K42" s="28"/>
      <c r="L42" s="36">
        <f>SUM(H38:H42)</f>
        <v>0</v>
      </c>
      <c r="M42" s="65"/>
    </row>
    <row r="43" spans="1:13" s="11" customFormat="1" ht="19.149999999999999" customHeight="1" x14ac:dyDescent="0.25">
      <c r="A43" s="79" t="s">
        <v>60</v>
      </c>
      <c r="B43" s="80"/>
      <c r="C43" s="80"/>
      <c r="D43" s="80"/>
      <c r="E43" s="80"/>
      <c r="F43" s="50"/>
      <c r="G43" s="50"/>
      <c r="H43" s="38"/>
      <c r="I43" s="43"/>
      <c r="J43" s="47"/>
      <c r="K43" s="47"/>
      <c r="L43" s="38"/>
      <c r="M43" s="65"/>
    </row>
    <row r="44" spans="1:13" s="11" customFormat="1" ht="14.65" customHeight="1" x14ac:dyDescent="0.25">
      <c r="A44" s="81"/>
      <c r="B44" s="81"/>
      <c r="C44" s="81"/>
      <c r="D44" s="81"/>
      <c r="E44" s="81"/>
      <c r="F44" s="81"/>
      <c r="G44" s="81"/>
      <c r="H44" s="81"/>
      <c r="I44" s="14"/>
      <c r="J44" s="28"/>
      <c r="K44" s="28"/>
      <c r="L44" s="35">
        <v>0</v>
      </c>
      <c r="M44" s="65"/>
    </row>
    <row r="45" spans="1:13" s="11" customFormat="1" ht="19.149999999999999" customHeight="1" x14ac:dyDescent="0.25">
      <c r="A45" s="51" t="s">
        <v>61</v>
      </c>
      <c r="B45" s="43"/>
      <c r="C45" s="43"/>
      <c r="D45" s="52"/>
      <c r="E45" s="43"/>
      <c r="F45" s="43"/>
      <c r="G45" s="43"/>
      <c r="H45" s="43"/>
      <c r="I45" s="53"/>
      <c r="J45" s="47"/>
      <c r="K45" s="47"/>
      <c r="L45" s="27">
        <f>SUM(L35:L44)</f>
        <v>0</v>
      </c>
      <c r="M45" s="65"/>
    </row>
    <row r="46" spans="1:13" s="11" customFormat="1" ht="13.9" customHeight="1" x14ac:dyDescent="0.25">
      <c r="A46" s="85" t="str">
        <f>IF(OR(D9="ON",D9="ÎPE"),"TPH à","TPS à")</f>
        <v>TPS à</v>
      </c>
      <c r="B46" s="85"/>
      <c r="C46" s="55"/>
      <c r="D46" s="63" t="str">
        <f>VLOOKUP(D9,Liste!A1:C5,3,FALSE)</f>
        <v>NA</v>
      </c>
      <c r="E46" s="43"/>
      <c r="F46" s="43"/>
      <c r="G46" s="43"/>
      <c r="H46" s="43"/>
      <c r="I46" s="43"/>
      <c r="J46" s="47"/>
      <c r="K46" s="47"/>
      <c r="L46" s="56">
        <f>IF(D46="NA",0,L45*D46)</f>
        <v>0</v>
      </c>
      <c r="M46" s="65"/>
    </row>
    <row r="47" spans="1:13" s="11" customFormat="1" ht="19.149999999999999" customHeight="1" x14ac:dyDescent="0.25">
      <c r="A47" s="57"/>
      <c r="B47" s="43"/>
      <c r="C47" s="43"/>
      <c r="D47" s="43"/>
      <c r="E47" s="43"/>
      <c r="F47" s="58"/>
      <c r="G47" s="55"/>
      <c r="H47" s="43"/>
      <c r="I47" s="43"/>
      <c r="J47" s="47"/>
      <c r="K47" s="47"/>
      <c r="L47" s="77">
        <f>SUM(L45:L46)</f>
        <v>0</v>
      </c>
      <c r="M47" s="65"/>
    </row>
    <row r="48" spans="1:13" s="11" customFormat="1" ht="18.75" customHeight="1" x14ac:dyDescent="0.25">
      <c r="A48" s="73" t="s">
        <v>64</v>
      </c>
      <c r="B48" s="57"/>
      <c r="C48" s="57"/>
      <c r="D48" s="59"/>
      <c r="E48" s="57"/>
      <c r="F48" s="57"/>
      <c r="G48" s="57"/>
      <c r="H48" s="43"/>
      <c r="I48" s="38"/>
      <c r="J48" s="47"/>
      <c r="K48" s="47"/>
      <c r="L48" s="54"/>
      <c r="M48" s="65"/>
    </row>
    <row r="49" spans="1:13" s="11" customFormat="1" x14ac:dyDescent="0.25">
      <c r="A49" s="67" t="s">
        <v>62</v>
      </c>
      <c r="B49" s="57"/>
      <c r="C49" s="57"/>
      <c r="D49" s="59"/>
      <c r="E49" s="57"/>
      <c r="F49" s="57"/>
      <c r="G49" s="57"/>
      <c r="H49" s="37">
        <v>0</v>
      </c>
      <c r="I49" s="65" t="s">
        <v>35</v>
      </c>
      <c r="J49" s="28"/>
      <c r="K49" s="28"/>
      <c r="L49" s="31"/>
      <c r="M49" s="65"/>
    </row>
    <row r="50" spans="1:13" s="11" customFormat="1" x14ac:dyDescent="0.25">
      <c r="A50" s="67" t="s">
        <v>63</v>
      </c>
      <c r="B50" s="57"/>
      <c r="C50" s="57"/>
      <c r="D50" s="59"/>
      <c r="E50" s="57"/>
      <c r="F50" s="57"/>
      <c r="G50" s="57"/>
      <c r="H50" s="38"/>
      <c r="I50" s="36"/>
      <c r="J50" s="28"/>
      <c r="K50" s="28"/>
      <c r="L50" s="31"/>
      <c r="M50" s="65"/>
    </row>
    <row r="51" spans="1:13" s="11" customFormat="1" x14ac:dyDescent="0.25">
      <c r="A51" s="81"/>
      <c r="B51" s="81"/>
      <c r="C51" s="81"/>
      <c r="D51" s="81"/>
      <c r="E51" s="81"/>
      <c r="F51" s="81"/>
      <c r="G51" s="81"/>
      <c r="H51" s="37">
        <v>0</v>
      </c>
      <c r="I51" s="14"/>
      <c r="J51" s="28"/>
      <c r="K51" s="28"/>
      <c r="L51" s="31"/>
      <c r="M51" s="65"/>
    </row>
    <row r="52" spans="1:13" s="11" customFormat="1" x14ac:dyDescent="0.25">
      <c r="A52" s="81"/>
      <c r="B52" s="81"/>
      <c r="C52" s="81"/>
      <c r="D52" s="81"/>
      <c r="E52" s="81"/>
      <c r="F52" s="81"/>
      <c r="G52" s="81"/>
      <c r="H52" s="37">
        <v>0</v>
      </c>
      <c r="I52" s="14"/>
      <c r="J52" s="28"/>
      <c r="K52" s="28"/>
      <c r="L52" s="31"/>
      <c r="M52" s="65"/>
    </row>
    <row r="53" spans="1:13" s="11" customFormat="1" x14ac:dyDescent="0.25">
      <c r="A53" s="81"/>
      <c r="B53" s="81"/>
      <c r="C53" s="81"/>
      <c r="D53" s="81"/>
      <c r="E53" s="81"/>
      <c r="F53" s="81"/>
      <c r="G53" s="81"/>
      <c r="H53" s="37">
        <v>0</v>
      </c>
      <c r="I53" s="14"/>
      <c r="J53" s="28"/>
      <c r="K53" s="28"/>
      <c r="L53" s="31"/>
      <c r="M53" s="65"/>
    </row>
    <row r="54" spans="1:13" s="11" customFormat="1" x14ac:dyDescent="0.25">
      <c r="A54" s="81"/>
      <c r="B54" s="81"/>
      <c r="C54" s="81"/>
      <c r="D54" s="81"/>
      <c r="E54" s="81"/>
      <c r="F54" s="81"/>
      <c r="G54" s="81"/>
      <c r="H54" s="37">
        <v>0</v>
      </c>
      <c r="I54" s="14"/>
      <c r="J54" s="28"/>
      <c r="K54" s="28"/>
      <c r="L54" s="31"/>
      <c r="M54" s="65"/>
    </row>
    <row r="55" spans="1:13" s="11" customFormat="1" x14ac:dyDescent="0.25">
      <c r="A55" s="81"/>
      <c r="B55" s="81"/>
      <c r="C55" s="81"/>
      <c r="D55" s="81"/>
      <c r="E55" s="81"/>
      <c r="F55" s="81"/>
      <c r="G55" s="81"/>
      <c r="H55" s="37">
        <v>0</v>
      </c>
      <c r="I55" s="28"/>
      <c r="J55" s="28"/>
      <c r="K55" s="28"/>
      <c r="L55" s="31"/>
      <c r="M55" s="65"/>
    </row>
    <row r="56" spans="1:13" s="11" customFormat="1" x14ac:dyDescent="0.25">
      <c r="A56" s="81"/>
      <c r="B56" s="81"/>
      <c r="C56" s="81"/>
      <c r="D56" s="81"/>
      <c r="E56" s="81"/>
      <c r="F56" s="81"/>
      <c r="G56" s="81"/>
      <c r="H56" s="35">
        <v>0</v>
      </c>
      <c r="I56" s="28"/>
      <c r="J56" s="28"/>
      <c r="K56" s="28"/>
      <c r="L56" s="60">
        <f>SUM(H49:H56)</f>
        <v>0</v>
      </c>
      <c r="M56" s="65"/>
    </row>
    <row r="57" spans="1:13" s="11" customFormat="1" ht="19.149999999999999" customHeight="1" thickBot="1" x14ac:dyDescent="0.3">
      <c r="A57" s="68" t="s">
        <v>65</v>
      </c>
      <c r="B57" s="22"/>
      <c r="C57" s="22"/>
      <c r="D57" s="22"/>
      <c r="E57" s="22"/>
      <c r="F57" s="22"/>
      <c r="G57" s="22"/>
      <c r="H57" s="36"/>
      <c r="I57" s="28"/>
      <c r="J57" s="28"/>
      <c r="K57" s="28"/>
      <c r="L57" s="75">
        <f>SUM(L47:L56)</f>
        <v>0</v>
      </c>
      <c r="M57" s="65" t="s">
        <v>35</v>
      </c>
    </row>
    <row r="58" spans="1:13" s="11" customFormat="1" ht="9" customHeight="1" thickTop="1" x14ac:dyDescent="0.25">
      <c r="A58" s="14"/>
      <c r="B58" s="22"/>
      <c r="C58" s="14"/>
      <c r="D58" s="14"/>
      <c r="E58" s="14"/>
      <c r="F58" s="14"/>
      <c r="G58" s="39"/>
      <c r="H58" s="14"/>
      <c r="I58" s="28"/>
      <c r="J58" s="28"/>
      <c r="K58" s="28"/>
      <c r="L58" s="31"/>
      <c r="M58" s="65"/>
    </row>
    <row r="59" spans="1:13" s="11" customFormat="1" ht="25.5" customHeight="1" x14ac:dyDescent="0.25">
      <c r="A59" s="70" t="s">
        <v>12</v>
      </c>
      <c r="B59" s="98" t="s">
        <v>66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65"/>
    </row>
    <row r="60" spans="1:13" s="2" customFormat="1" ht="10.9" customHeight="1" x14ac:dyDescent="0.25">
      <c r="L60" s="1"/>
      <c r="M60" s="65"/>
    </row>
    <row r="61" spans="1:13" ht="27" customHeight="1" x14ac:dyDescent="0.25">
      <c r="A61" s="12" t="s">
        <v>9</v>
      </c>
      <c r="B61" s="100" t="s">
        <v>69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65"/>
    </row>
    <row r="62" spans="1:13" ht="14.25" customHeight="1" x14ac:dyDescent="0.25">
      <c r="A62" s="13" t="s">
        <v>7</v>
      </c>
      <c r="B62" s="101" t="s">
        <v>67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65"/>
    </row>
    <row r="63" spans="1:13" s="7" customFormat="1" ht="27" customHeight="1" x14ac:dyDescent="0.25">
      <c r="A63" s="13" t="s">
        <v>8</v>
      </c>
      <c r="B63" s="100" t="s">
        <v>72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65"/>
    </row>
    <row r="64" spans="1:13" ht="13.5" customHeight="1" x14ac:dyDescent="0.25">
      <c r="A64" s="13" t="s">
        <v>11</v>
      </c>
      <c r="B64" s="74" t="s">
        <v>68</v>
      </c>
      <c r="C64" s="8"/>
      <c r="D64" s="8"/>
      <c r="E64" s="8"/>
      <c r="F64" s="8"/>
      <c r="G64" s="8"/>
      <c r="H64" s="8"/>
      <c r="I64" s="8"/>
      <c r="J64" s="8"/>
      <c r="K64" s="8"/>
      <c r="L64" s="9"/>
      <c r="M64" s="65"/>
    </row>
    <row r="65" spans="12:13" x14ac:dyDescent="0.25">
      <c r="L65" s="1"/>
      <c r="M65" s="65"/>
    </row>
    <row r="66" spans="12:13" x14ac:dyDescent="0.25">
      <c r="L66" s="1"/>
    </row>
    <row r="67" spans="12:13" x14ac:dyDescent="0.25">
      <c r="L67" s="1"/>
    </row>
    <row r="68" spans="12:13" x14ac:dyDescent="0.25">
      <c r="L68" s="1"/>
    </row>
    <row r="69" spans="12:13" x14ac:dyDescent="0.25">
      <c r="L69" s="1"/>
    </row>
    <row r="70" spans="12:13" x14ac:dyDescent="0.25">
      <c r="L70" s="1"/>
    </row>
    <row r="71" spans="12:13" x14ac:dyDescent="0.25">
      <c r="L71" s="1"/>
    </row>
    <row r="72" spans="12:13" x14ac:dyDescent="0.25">
      <c r="L72" s="1"/>
    </row>
    <row r="73" spans="12:13" x14ac:dyDescent="0.25">
      <c r="L73" s="1"/>
    </row>
    <row r="74" spans="12:13" x14ac:dyDescent="0.25">
      <c r="L74" s="1"/>
    </row>
    <row r="75" spans="12:13" x14ac:dyDescent="0.25">
      <c r="L75" s="1"/>
    </row>
    <row r="76" spans="12:13" x14ac:dyDescent="0.25">
      <c r="L76" s="1"/>
    </row>
    <row r="77" spans="12:13" x14ac:dyDescent="0.25">
      <c r="L77" s="1"/>
    </row>
    <row r="78" spans="12:13" x14ac:dyDescent="0.25">
      <c r="L78" s="1"/>
    </row>
    <row r="79" spans="12:13" x14ac:dyDescent="0.25">
      <c r="L79" s="1"/>
    </row>
    <row r="80" spans="12:13" x14ac:dyDescent="0.25">
      <c r="L80" s="1"/>
    </row>
    <row r="81" spans="12:12" x14ac:dyDescent="0.25">
      <c r="L81" s="1"/>
    </row>
    <row r="82" spans="12:12" x14ac:dyDescent="0.25">
      <c r="L82" s="1"/>
    </row>
    <row r="83" spans="12:12" x14ac:dyDescent="0.25">
      <c r="L83" s="1"/>
    </row>
    <row r="84" spans="12:12" x14ac:dyDescent="0.25">
      <c r="L84" s="1"/>
    </row>
    <row r="85" spans="12:12" x14ac:dyDescent="0.25">
      <c r="L85" s="1"/>
    </row>
    <row r="86" spans="12:12" x14ac:dyDescent="0.25">
      <c r="L86" s="1"/>
    </row>
    <row r="87" spans="12:12" x14ac:dyDescent="0.25">
      <c r="L87" s="1"/>
    </row>
    <row r="88" spans="12:12" x14ac:dyDescent="0.25">
      <c r="L88" s="1"/>
    </row>
    <row r="89" spans="12:12" x14ac:dyDescent="0.25">
      <c r="L89" s="1"/>
    </row>
    <row r="90" spans="12:12" x14ac:dyDescent="0.25">
      <c r="L90" s="1"/>
    </row>
    <row r="91" spans="12:12" x14ac:dyDescent="0.25">
      <c r="L91" s="1"/>
    </row>
    <row r="92" spans="12:12" x14ac:dyDescent="0.25">
      <c r="L92" s="1"/>
    </row>
    <row r="93" spans="12:12" x14ac:dyDescent="0.25">
      <c r="L93" s="1"/>
    </row>
    <row r="94" spans="12:12" x14ac:dyDescent="0.25">
      <c r="L94" s="1"/>
    </row>
  </sheetData>
  <sheetProtection algorithmName="SHA-512" hashValue="nhycpb+eFdhryYZMPrwrUmH2ck70c6UKlVJ8mb1XR23y9tYxGjOXr1gJlmwgBWxbqvKlL8DNYJVEpT85LBVGvQ==" saltValue="3TKiR3HaT/CuF9RWEGFwsQ==" spinCount="100000" sheet="1" selectLockedCells="1"/>
  <mergeCells count="47">
    <mergeCell ref="B63:L63"/>
    <mergeCell ref="B62:L62"/>
    <mergeCell ref="C15:H15"/>
    <mergeCell ref="D21:H21"/>
    <mergeCell ref="D23:H23"/>
    <mergeCell ref="D24:H24"/>
    <mergeCell ref="D25:H25"/>
    <mergeCell ref="D27:H27"/>
    <mergeCell ref="C22:H22"/>
    <mergeCell ref="B61:L61"/>
    <mergeCell ref="C17:H17"/>
    <mergeCell ref="C18:H18"/>
    <mergeCell ref="C16:H16"/>
    <mergeCell ref="A55:G55"/>
    <mergeCell ref="A30:F30"/>
    <mergeCell ref="A31:F31"/>
    <mergeCell ref="A32:F32"/>
    <mergeCell ref="D26:H26"/>
    <mergeCell ref="B59:L59"/>
    <mergeCell ref="A5:L5"/>
    <mergeCell ref="C14:H14"/>
    <mergeCell ref="A3:L3"/>
    <mergeCell ref="A7:E7"/>
    <mergeCell ref="C12:H12"/>
    <mergeCell ref="A8:E8"/>
    <mergeCell ref="F7:J7"/>
    <mergeCell ref="F8:J8"/>
    <mergeCell ref="A9:C9"/>
    <mergeCell ref="A11:C11"/>
    <mergeCell ref="A56:G56"/>
    <mergeCell ref="A46:B46"/>
    <mergeCell ref="A44:H44"/>
    <mergeCell ref="A52:G52"/>
    <mergeCell ref="A53:G53"/>
    <mergeCell ref="A54:G54"/>
    <mergeCell ref="A43:E43"/>
    <mergeCell ref="A51:G51"/>
    <mergeCell ref="A38:C38"/>
    <mergeCell ref="A39:C39"/>
    <mergeCell ref="D40:G40"/>
    <mergeCell ref="D41:G41"/>
    <mergeCell ref="D42:G42"/>
    <mergeCell ref="A41:C41"/>
    <mergeCell ref="A42:C42"/>
    <mergeCell ref="A40:C40"/>
    <mergeCell ref="D38:G38"/>
    <mergeCell ref="D39:G39"/>
  </mergeCells>
  <dataValidations count="1">
    <dataValidation type="decimal" operator="notEqual" allowBlank="1" showInputMessage="1" showErrorMessage="1" sqref="J14:J20 J23:J27 L21 L27 G30:G32 L34 D45 D48:D50 C46 G47">
      <formula1>-1</formula1>
    </dataValidation>
  </dataValidations>
  <pageMargins left="0.7" right="0.7" top="0.75" bottom="0.75" header="0.3" footer="0.3"/>
  <pageSetup scale="88" fitToHeight="0" orientation="portrait" r:id="rId1"/>
  <rowBreaks count="1" manualBreakCount="1">
    <brk id="35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from list.">
          <x14:formula1>
            <xm:f>Liste!$A$1:$A$5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"/>
    </sheetView>
  </sheetViews>
  <sheetFormatPr defaultRowHeight="15" x14ac:dyDescent="0.25"/>
  <cols>
    <col min="1" max="1" width="15.85546875" customWidth="1"/>
  </cols>
  <sheetData>
    <row r="1" spans="1:3" s="11" customFormat="1" x14ac:dyDescent="0.25">
      <c r="A1" s="11" t="s">
        <v>25</v>
      </c>
      <c r="B1" s="11" t="s">
        <v>20</v>
      </c>
      <c r="C1" s="62" t="s">
        <v>21</v>
      </c>
    </row>
    <row r="2" spans="1:3" x14ac:dyDescent="0.25">
      <c r="A2" t="s">
        <v>26</v>
      </c>
      <c r="B2" t="s">
        <v>17</v>
      </c>
      <c r="C2">
        <v>0.05</v>
      </c>
    </row>
    <row r="3" spans="1:3" x14ac:dyDescent="0.25">
      <c r="A3" t="s">
        <v>16</v>
      </c>
      <c r="B3" t="s">
        <v>17</v>
      </c>
      <c r="C3">
        <v>0.05</v>
      </c>
    </row>
    <row r="4" spans="1:3" x14ac:dyDescent="0.25">
      <c r="A4" t="s">
        <v>15</v>
      </c>
      <c r="B4" t="s">
        <v>18</v>
      </c>
      <c r="C4">
        <v>0.13</v>
      </c>
    </row>
    <row r="5" spans="1:3" x14ac:dyDescent="0.25">
      <c r="A5" t="s">
        <v>27</v>
      </c>
      <c r="B5" t="s">
        <v>18</v>
      </c>
      <c r="C5">
        <v>0.15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c81bda6c-9a82-4f1a-aa0b-464b08b49791">RRKJKWTJDAWQ-1121-105</_dlc_DocId>
    <_dlc_DocIdUrl xmlns="c81bda6c-9a82-4f1a-aa0b-464b08b49791">
      <Url>https://sharepoint.agency.coop/PM/propertymanagementservices/_layouts/DocIdRedir.aspx?ID=RRKJKWTJDAWQ-1121-105</Url>
      <Description>RRKJKWTJDAWQ-1121-105</Description>
    </_dlc_DocIdUrl>
    <Category xmlns="5abb04b7-8055-43cc-88a7-79e013241559">Agreement (Final)</Category>
    <Province xmlns="c81bda6c-9a82-4f1a-aa0b-464b08b49791">All</Province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03AA851B0FB4B8A2CD0B62C4CF3DE" ma:contentTypeVersion="3" ma:contentTypeDescription="Create a new document." ma:contentTypeScope="" ma:versionID="29b0187fd1ed8849d42b5de7c75bb02e">
  <xsd:schema xmlns:xsd="http://www.w3.org/2001/XMLSchema" xmlns:xs="http://www.w3.org/2001/XMLSchema" xmlns:p="http://schemas.microsoft.com/office/2006/metadata/properties" xmlns:ns2="c81bda6c-9a82-4f1a-aa0b-464b08b49791" xmlns:ns3="5abb04b7-8055-43cc-88a7-79e013241559" targetNamespace="http://schemas.microsoft.com/office/2006/metadata/properties" ma:root="true" ma:fieldsID="c2c4e74c32606a8e2439745fafe0165b" ns2:_="" ns3:_="">
    <xsd:import namespace="c81bda6c-9a82-4f1a-aa0b-464b08b49791"/>
    <xsd:import namespace="5abb04b7-8055-43cc-88a7-79e0132415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ategory" minOccurs="0"/>
                <xsd:element ref="ns2:Provin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bda6c-9a82-4f1a-aa0b-464b08b497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rovince" ma:index="12" nillable="true" ma:displayName="Province" ma:format="Dropdown" ma:internalName="Province">
      <xsd:simpleType>
        <xsd:restriction base="dms:Choice">
          <xsd:enumeration value="All"/>
          <xsd:enumeration value="British Columbia"/>
          <xsd:enumeration value="Alberta"/>
          <xsd:enumeration value="Ontario"/>
          <xsd:enumeration value="Prince Edward Islan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04b7-8055-43cc-88a7-79e013241559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restriction base="dms:Choice">
          <xsd:enumeration value="Agreement (Draft)"/>
          <xsd:enumeration value="Agreement (Final)"/>
          <xsd:enumeration value="Background Material"/>
          <xsd:enumeration value="Consultation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ExcludedTransformers xmlns="http://schemas.microsoft.com/sharepoint/v3/contenttype/transformers">
  <Transformer Guid="853d58f5-13c3-46f8-8b81-3ca4abcad7b3"/>
  <Transformer Guid="2798ee32-2961-4232-97dd-1a76b9aa6c6f"/>
  <Transformer Guid="6dfdc5b4-2a28-4a06-b0c6-ad3901e3a807"/>
  <Transformer Guid="888d770d-d3e9-4d60-8267-3c05ab059ef5"/>
  <Transformer Guid="3bd9d2f0-2e7e-11dd-a0ef-6c0b56d89593"/>
  <Transformer Guid="a4df1dac-a22c-431a-bbf6-dcc91848fee9"/>
</ExcludedTransform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14AD0-9CB1-4E8C-97B5-AE9F5730E42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5abb04b7-8055-43cc-88a7-79e013241559"/>
    <ds:schemaRef ds:uri="http://purl.org/dc/dcmitype/"/>
    <ds:schemaRef ds:uri="http://schemas.microsoft.com/office/infopath/2007/PartnerControls"/>
    <ds:schemaRef ds:uri="c81bda6c-9a82-4f1a-aa0b-464b08b49791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B245913-4D1A-45FB-B0A8-F3B527BE9E3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C627E3A-1CDC-469A-B40B-6702ED5E5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bda6c-9a82-4f1a-aa0b-464b08b49791"/>
    <ds:schemaRef ds:uri="5abb04b7-8055-43cc-88a7-79e013241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6421C7A-DC46-49E4-9FFA-828380031A09}">
  <ds:schemaRefs>
    <ds:schemaRef ds:uri="http://schemas.microsoft.com/sharepoint/v3/contenttype/transformers"/>
  </ds:schemaRefs>
</ds:datastoreItem>
</file>

<file path=customXml/itemProps5.xml><?xml version="1.0" encoding="utf-8"?>
<ds:datastoreItem xmlns:ds="http://schemas.openxmlformats.org/officeDocument/2006/customXml" ds:itemID="{38CCE81F-CC6B-4379-B872-3A9E34392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Honoraires</vt:lpstr>
      <vt:lpstr>Liste</vt:lpstr>
      <vt:lpstr>Sheet1</vt:lpstr>
      <vt:lpstr>Honoraires!Print_Area</vt:lpstr>
    </vt:vector>
  </TitlesOfParts>
  <Company>The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Calculation FR</dc:title>
  <dc:creator>Admin</dc:creator>
  <cp:lastModifiedBy>Natascha Morrison</cp:lastModifiedBy>
  <cp:lastPrinted>2018-03-09T16:38:18Z</cp:lastPrinted>
  <dcterms:created xsi:type="dcterms:W3CDTF">2012-04-15T16:01:36Z</dcterms:created>
  <dcterms:modified xsi:type="dcterms:W3CDTF">2018-08-30T17:26:22Z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0x01010072303AA851B0FB4B8A2CD0B62C4CF3DE</vt:lpwstr>
  </property>
  <property fmtid="{D5CDD505-2E9C-101B-9397-08002B2CF9AE}" pid="3" name="Order">
    <vt:r8>6900</vt:r8>
  </property>
  <property fmtid="{D5CDD505-2E9C-101B-9397-08002B2CF9AE}" pid="4" name="_dlc_DocIdItemGuid">
    <vt:lpwstr>9b82424c-6e39-46d2-abfb-296aaa418547</vt:lpwstr>
  </property>
  <property fmtid="{D5CDD505-2E9C-101B-9397-08002B2CF9AE}" pid="5" name="Year">
    <vt:lpwstr>2014</vt:lpwstr>
  </property>
  <property fmtid="{D5CDD505-2E9C-101B-9397-08002B2CF9AE}" pid="6" name="Category0">
    <vt:lpwstr>Management Services Agreement</vt:lpwstr>
  </property>
  <property fmtid="{D5CDD505-2E9C-101B-9397-08002B2CF9AE}" pid="7" name="Status">
    <vt:lpwstr>Final</vt:lpwstr>
  </property>
</Properties>
</file>