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-DC1\RedirectedFolders\nmorrison\Desktop\"/>
    </mc:Choice>
  </mc:AlternateContent>
  <bookViews>
    <workbookView xWindow="-210" yWindow="90" windowWidth="19020" windowHeight="11895"/>
  </bookViews>
  <sheets>
    <sheet name="Hnonoraires" sheetId="1" r:id="rId1"/>
    <sheet name="Liste" sheetId="4" state="hidden" r:id="rId2"/>
  </sheets>
  <definedNames>
    <definedName name="_xlnm.Print_Area" localSheetId="0">Hnonoraires!$A$1:$L$45</definedName>
  </definedNames>
  <calcPr calcId="162913"/>
</workbook>
</file>

<file path=xl/calcChain.xml><?xml version="1.0" encoding="utf-8"?>
<calcChain xmlns="http://schemas.openxmlformats.org/spreadsheetml/2006/main">
  <c r="A34" i="1" l="1"/>
  <c r="C34" i="1" l="1"/>
  <c r="L34" i="1" s="1"/>
  <c r="L20" i="1" l="1"/>
  <c r="L27" i="1" l="1"/>
  <c r="L22" i="1" l="1"/>
  <c r="L28" i="1" s="1"/>
  <c r="L30" i="1" l="1"/>
  <c r="L35" i="1" s="1"/>
  <c r="L31" i="1"/>
  <c r="L33" i="1" s="1"/>
  <c r="L38" i="1" l="1"/>
</calcChain>
</file>

<file path=xl/sharedStrings.xml><?xml version="1.0" encoding="utf-8"?>
<sst xmlns="http://schemas.openxmlformats.org/spreadsheetml/2006/main" count="69" uniqueCount="59">
  <si>
    <t>M10</t>
  </si>
  <si>
    <t>B19</t>
  </si>
  <si>
    <t>M30</t>
  </si>
  <si>
    <t>M34</t>
  </si>
  <si>
    <t>M50</t>
  </si>
  <si>
    <t>O10</t>
  </si>
  <si>
    <t>O30</t>
  </si>
  <si>
    <t>2.</t>
  </si>
  <si>
    <t>3.</t>
  </si>
  <si>
    <t>1.</t>
  </si>
  <si>
    <t>N40</t>
  </si>
  <si>
    <t>4.</t>
  </si>
  <si>
    <t>Province:</t>
  </si>
  <si>
    <t>ON</t>
  </si>
  <si>
    <t>AB</t>
  </si>
  <si>
    <t>GST</t>
  </si>
  <si>
    <t>HST</t>
  </si>
  <si>
    <r>
      <t>U10</t>
    </r>
    <r>
      <rPr>
        <vertAlign val="superscript"/>
        <sz val="10"/>
        <color theme="1"/>
        <rFont val="Calibri"/>
        <family val="2"/>
        <scheme val="minor"/>
      </rPr>
      <t>4</t>
    </r>
  </si>
  <si>
    <t>NA</t>
  </si>
  <si>
    <r>
      <rPr>
        <sz val="10"/>
        <color theme="1"/>
        <rFont val="Calibri"/>
        <family val="2"/>
      </rPr>
      <t>Entente de services de gestion</t>
    </r>
  </si>
  <si>
    <t>ESTIMATION DES HONORAIRES MENSUELS</t>
  </si>
  <si>
    <r>
      <rPr>
        <b/>
        <sz val="10"/>
        <color theme="1"/>
        <rFont val="Calibri"/>
        <family val="2"/>
      </rPr>
      <t>Coopérative d’habitation :</t>
    </r>
  </si>
  <si>
    <r>
      <rPr>
        <b/>
        <sz val="10"/>
        <color theme="1"/>
        <rFont val="Calibri"/>
        <family val="2"/>
      </rPr>
      <t>Société de gestion immobilière :</t>
    </r>
  </si>
  <si>
    <t>Choisir province</t>
  </si>
  <si>
    <t>C-B</t>
  </si>
  <si>
    <t>IPE</t>
  </si>
  <si>
    <r>
      <rPr>
        <b/>
        <sz val="10"/>
        <color theme="1"/>
        <rFont val="Calibri"/>
        <family val="2"/>
      </rPr>
      <t>ANNÉE :</t>
    </r>
  </si>
  <si>
    <r>
      <rPr>
        <sz val="10"/>
        <color theme="1"/>
        <rFont val="Calibri"/>
        <family val="2"/>
      </rPr>
      <t>&lt;&lt;Année&gt;&gt;</t>
    </r>
  </si>
  <si>
    <t>Ligne DAR</t>
  </si>
  <si>
    <r>
      <rPr>
        <b/>
        <sz val="10"/>
        <color theme="1"/>
        <rFont val="Calibri"/>
        <family val="2"/>
      </rPr>
      <t>Élément</t>
    </r>
  </si>
  <si>
    <t>Budget 
Annuel</t>
  </si>
  <si>
    <r>
      <t xml:space="preserve">Loyers </t>
    </r>
    <r>
      <rPr>
        <sz val="10"/>
        <color theme="1"/>
        <rFont val="Calibri"/>
        <family val="2"/>
      </rPr>
      <t>bruts potentiels</t>
    </r>
    <r>
      <rPr>
        <vertAlign val="superscript"/>
        <sz val="10"/>
        <color theme="1"/>
        <rFont val="Calibri"/>
        <family val="2"/>
      </rPr>
      <t>1</t>
    </r>
  </si>
  <si>
    <r>
      <rPr>
        <sz val="10"/>
        <color theme="1"/>
        <rFont val="Calibri"/>
        <family val="2"/>
      </rPr>
      <t>Droits de soutien au secteur</t>
    </r>
    <r>
      <rPr>
        <vertAlign val="superscript"/>
        <sz val="10"/>
        <color theme="1"/>
        <rFont val="Calibri"/>
        <family val="2"/>
      </rPr>
      <t>2</t>
    </r>
  </si>
  <si>
    <r>
      <rPr>
        <sz val="10"/>
        <color theme="1"/>
        <rFont val="Calibri"/>
        <family val="2"/>
      </rPr>
      <t>Aide fédérale</t>
    </r>
    <r>
      <rPr>
        <vertAlign val="superscript"/>
        <sz val="10"/>
        <color theme="1"/>
        <rFont val="Calibri"/>
        <family val="2"/>
      </rPr>
      <t>3</t>
    </r>
  </si>
  <si>
    <r>
      <rPr>
        <sz val="10"/>
        <color theme="1"/>
        <rFont val="Calibri"/>
        <family val="2"/>
      </rPr>
      <t>Droits de stationnement</t>
    </r>
  </si>
  <si>
    <t>Télévision par câble ou par satellite (droits pour les occupants; l'indiquer uniquement si le coût du service n'est pas compris dans les loyers)</t>
  </si>
  <si>
    <r>
      <rPr>
        <sz val="10"/>
        <color theme="1"/>
        <rFont val="Calibri"/>
        <family val="2"/>
      </rPr>
      <t>Revenu de location brut de locaux pour commerce de détail</t>
    </r>
  </si>
  <si>
    <r>
      <rPr>
        <sz val="10"/>
        <color theme="1"/>
        <rFont val="Calibri"/>
        <family val="2"/>
      </rPr>
      <t>Recouvrements relatifs à l'entretien</t>
    </r>
  </si>
  <si>
    <t>Plus :</t>
  </si>
  <si>
    <t>Arriérés au début de l'exercice, moins les créances douteuses</t>
  </si>
  <si>
    <r>
      <rPr>
        <sz val="10"/>
        <color theme="1"/>
        <rFont val="Calibri"/>
        <family val="2"/>
      </rPr>
      <t>Moins :</t>
    </r>
  </si>
  <si>
    <r>
      <rPr>
        <sz val="10"/>
        <color theme="1"/>
        <rFont val="Calibri"/>
        <family val="2"/>
      </rPr>
      <t>Pertes d’inoccupation</t>
    </r>
  </si>
  <si>
    <t>Incitatifs à la location</t>
  </si>
  <si>
    <t>Arriérés à la fin de l'exercice, moins les créances douteuses</t>
  </si>
  <si>
    <r>
      <t>Contribution provenant des loyers bruts potentiels au Fonds de sécurité d’occupation</t>
    </r>
    <r>
      <rPr>
        <vertAlign val="superscript"/>
        <sz val="10"/>
        <color theme="1"/>
        <rFont val="Calibri"/>
        <family val="2"/>
      </rPr>
      <t>2</t>
    </r>
  </si>
  <si>
    <r>
      <rPr>
        <sz val="10"/>
        <color theme="1"/>
        <rFont val="Calibri"/>
        <family val="2"/>
      </rPr>
      <t>Créances irrécouvrables (recouvrements)</t>
    </r>
  </si>
  <si>
    <r>
      <rPr>
        <b/>
        <sz val="10"/>
        <color theme="1"/>
        <rFont val="Calibri"/>
        <family val="2"/>
      </rPr>
      <t>Revenu brut annuel effectif estimé</t>
    </r>
  </si>
  <si>
    <t>Honoraires mensuels des Services supplémentaires aux Membres conformément à l'entente :</t>
  </si>
  <si>
    <t>Honoraires mensuels des Services de gestion immobilière conformément à l'entente :</t>
  </si>
  <si>
    <t>Honoraires mensuels des Services de sauvetage financier conformément à l'entente :</t>
  </si>
  <si>
    <t>Total des honoraires mensuels réguliers</t>
  </si>
  <si>
    <t>Déboursements mensuels réguliers</t>
  </si>
  <si>
    <r>
      <rPr>
        <sz val="10"/>
        <color theme="1"/>
        <rFont val="Calibri"/>
        <family val="2"/>
      </rPr>
      <t>Personnel d'entretien</t>
    </r>
  </si>
  <si>
    <r>
      <rPr>
        <b/>
        <sz val="10"/>
        <color theme="1"/>
        <rFont val="Calibri"/>
        <family val="2"/>
      </rPr>
      <t>Total</t>
    </r>
  </si>
  <si>
    <r>
      <rPr>
        <sz val="9"/>
        <color theme="1"/>
        <rFont val="Calibri"/>
        <family val="2"/>
      </rPr>
      <t>applicable uniquement aux coopératives d'habitation exerçant leurs activités en vertu du Programme PFCH (PHI)</t>
    </r>
  </si>
  <si>
    <t>$</t>
  </si>
  <si>
    <t>le revenu maximum réalisable avec les loyers, avant déduction des subventions au loyer proportionné au revenu, des incitatifs à la location et autres rabais, si tous les logements sont occupés</t>
  </si>
  <si>
    <t>La ligne U10 de la DAR peut inclure d'autres revenus qui sont exclus du calcul des honoraires de gestion.</t>
  </si>
  <si>
    <t>applicable uniquement aux coopératives d'habitation exerçant leurs activités en vertu du Programme PFCH (PHI), d'un programme de loyer proportionné au revenu à 100 p. cent ou d'un programme fédéral de logement des Autochtones en milieu urbain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</si>
</sst>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43" fontId="2" fillId="0" borderId="0" xfId="0" applyNumberFormat="1" applyFont="1" applyAlignment="1">
      <alignment vertical="top"/>
    </xf>
    <xf numFmtId="0" fontId="0" fillId="0" borderId="0" xfId="0" applyBorder="1"/>
    <xf numFmtId="0" fontId="0" fillId="0" borderId="0" xfId="0"/>
    <xf numFmtId="49" fontId="2" fillId="0" borderId="0" xfId="0" quotePrefix="1" applyNumberFormat="1" applyFont="1" applyAlignment="1">
      <alignment horizontal="left" vertical="top" wrapText="1" indent="1"/>
    </xf>
    <xf numFmtId="0" fontId="2" fillId="0" borderId="0" xfId="0" quotePrefix="1" applyFont="1" applyAlignment="1">
      <alignment horizontal="left" vertical="top" inden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indent="1"/>
    </xf>
    <xf numFmtId="44" fontId="3" fillId="0" borderId="0" xfId="1" applyFont="1"/>
    <xf numFmtId="43" fontId="3" fillId="0" borderId="0" xfId="0" applyNumberFormat="1" applyFont="1" applyProtection="1">
      <protection locked="0"/>
    </xf>
    <xf numFmtId="43" fontId="3" fillId="0" borderId="0" xfId="0" applyNumberFormat="1" applyFont="1" applyBorder="1" applyProtection="1">
      <protection locked="0"/>
    </xf>
    <xf numFmtId="43" fontId="3" fillId="0" borderId="1" xfId="0" applyNumberFormat="1" applyFont="1" applyBorder="1" applyProtection="1">
      <protection locked="0"/>
    </xf>
    <xf numFmtId="43" fontId="3" fillId="0" borderId="0" xfId="1" applyNumberFormat="1" applyFont="1"/>
    <xf numFmtId="43" fontId="3" fillId="0" borderId="0" xfId="0" applyNumberFormat="1" applyFont="1"/>
    <xf numFmtId="43" fontId="3" fillId="0" borderId="1" xfId="0" applyNumberFormat="1" applyFont="1" applyBorder="1"/>
    <xf numFmtId="10" fontId="3" fillId="0" borderId="0" xfId="2" applyNumberFormat="1" applyFont="1" applyAlignment="1" applyProtection="1">
      <alignment horizontal="right"/>
      <protection locked="0"/>
    </xf>
    <xf numFmtId="44" fontId="3" fillId="0" borderId="0" xfId="0" applyNumberFormat="1" applyFont="1" applyBorder="1"/>
    <xf numFmtId="43" fontId="3" fillId="0" borderId="0" xfId="1" applyNumberFormat="1" applyFont="1" applyBorder="1"/>
    <xf numFmtId="43" fontId="3" fillId="0" borderId="0" xfId="0" applyNumberFormat="1" applyFont="1" applyBorder="1" applyAlignment="1">
      <alignment horizontal="right" indent="1"/>
    </xf>
    <xf numFmtId="43" fontId="3" fillId="0" borderId="0" xfId="0" applyNumberFormat="1" applyFont="1" applyBorder="1" applyAlignment="1" applyProtection="1">
      <alignment horizontal="right" indent="1"/>
    </xf>
    <xf numFmtId="0" fontId="3" fillId="0" borderId="0" xfId="0" applyFont="1" applyAlignment="1">
      <alignment horizontal="righ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43" fontId="3" fillId="0" borderId="1" xfId="1" applyNumberFormat="1" applyFont="1" applyBorder="1" applyProtection="1">
      <protection locked="0"/>
    </xf>
    <xf numFmtId="10" fontId="3" fillId="0" borderId="0" xfId="2" applyNumberFormat="1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44" fontId="3" fillId="0" borderId="0" xfId="0" applyNumberFormat="1" applyFont="1" applyAlignment="1" applyProtection="1">
      <alignment horizontal="right" indent="1"/>
    </xf>
    <xf numFmtId="44" fontId="3" fillId="0" borderId="0" xfId="0" applyNumberFormat="1" applyFont="1" applyBorder="1" applyProtection="1"/>
    <xf numFmtId="9" fontId="3" fillId="0" borderId="0" xfId="2" applyFont="1" applyAlignment="1" applyProtection="1">
      <alignment horizontal="right"/>
    </xf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right"/>
    </xf>
    <xf numFmtId="43" fontId="3" fillId="0" borderId="3" xfId="1" applyNumberFormat="1" applyFont="1" applyBorder="1" applyProtection="1"/>
    <xf numFmtId="9" fontId="3" fillId="0" borderId="0" xfId="2" applyFont="1" applyAlignment="1" applyProtection="1">
      <alignment horizontal="left" indent="1"/>
    </xf>
    <xf numFmtId="0" fontId="3" fillId="0" borderId="0" xfId="0" applyFont="1" applyAlignment="1" applyProtection="1">
      <alignment horizontal="left" inden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indent="1"/>
    </xf>
    <xf numFmtId="9" fontId="3" fillId="0" borderId="0" xfId="2" applyFont="1" applyProtection="1"/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indent="1"/>
    </xf>
    <xf numFmtId="0" fontId="6" fillId="0" borderId="0" xfId="0" applyFont="1" applyAlignment="1">
      <alignment horizontal="left" indent="1"/>
    </xf>
    <xf numFmtId="0" fontId="7" fillId="0" borderId="0" xfId="0" applyFont="1" applyAlignment="1" applyProtection="1">
      <alignment horizontal="left" indent="1"/>
    </xf>
    <xf numFmtId="0" fontId="9" fillId="0" borderId="0" xfId="0" applyFont="1" applyAlignment="1">
      <alignment vertical="top"/>
    </xf>
    <xf numFmtId="43" fontId="3" fillId="0" borderId="2" xfId="1" applyNumberFormat="1" applyFont="1" applyBorder="1"/>
    <xf numFmtId="44" fontId="3" fillId="0" borderId="0" xfId="1" applyFont="1" applyAlignment="1">
      <alignment horizontal="left" vertical="top"/>
    </xf>
    <xf numFmtId="0" fontId="3" fillId="0" borderId="0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 applyAlignment="1" applyProtection="1">
      <alignment horizontal="left" indent="1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zoomScale="110" zoomScaleNormal="110" workbookViewId="0">
      <pane xSplit="8" ySplit="11" topLeftCell="I21" activePane="bottomRight" state="frozen"/>
      <selection pane="topRight" activeCell="I1" sqref="I1"/>
      <selection pane="bottomLeft" activeCell="A11" sqref="A11"/>
      <selection pane="bottomRight" activeCell="F7" sqref="F7:J7"/>
    </sheetView>
  </sheetViews>
  <sheetFormatPr defaultRowHeight="15" x14ac:dyDescent="0.25"/>
  <cols>
    <col min="1" max="1" width="6.140625" customWidth="1"/>
    <col min="2" max="2" width="2.42578125" customWidth="1"/>
    <col min="3" max="3" width="7" customWidth="1"/>
    <col min="4" max="4" width="14.28515625" customWidth="1"/>
    <col min="5" max="5" width="10.28515625" customWidth="1"/>
    <col min="6" max="6" width="38" customWidth="1"/>
    <col min="8" max="8" width="14.7109375" customWidth="1"/>
    <col min="9" max="9" width="1.7109375" customWidth="1"/>
    <col min="10" max="10" width="13.28515625" customWidth="1"/>
    <col min="11" max="11" width="2.5703125" customWidth="1"/>
    <col min="12" max="12" width="13.28515625" customWidth="1"/>
    <col min="13" max="13" width="1.7109375" customWidth="1"/>
    <col min="14" max="14" width="14.7109375" customWidth="1"/>
  </cols>
  <sheetData>
    <row r="1" spans="1:13" s="4" customFormat="1" x14ac:dyDescent="0.2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s="4" customFormat="1" ht="22.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x14ac:dyDescent="0.25">
      <c r="A5" s="75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3" s="4" customFormat="1" ht="10.1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s="4" customFormat="1" ht="18" customHeight="1" x14ac:dyDescent="0.25">
      <c r="A7" s="77" t="s">
        <v>21</v>
      </c>
      <c r="B7" s="77"/>
      <c r="C7" s="77"/>
      <c r="D7" s="77"/>
      <c r="E7" s="77"/>
      <c r="F7" s="79"/>
      <c r="G7" s="79"/>
      <c r="H7" s="79"/>
      <c r="I7" s="79"/>
      <c r="J7" s="79"/>
      <c r="K7" s="36"/>
      <c r="L7" s="36"/>
    </row>
    <row r="8" spans="1:13" ht="22.9" customHeight="1" x14ac:dyDescent="0.25">
      <c r="A8" s="77" t="s">
        <v>22</v>
      </c>
      <c r="B8" s="77"/>
      <c r="C8" s="77"/>
      <c r="D8" s="77"/>
      <c r="E8" s="77"/>
      <c r="F8" s="80"/>
      <c r="G8" s="80"/>
      <c r="H8" s="80"/>
      <c r="I8" s="80"/>
      <c r="J8" s="80"/>
      <c r="K8" s="44"/>
      <c r="L8" s="44"/>
    </row>
    <row r="9" spans="1:13" s="11" customFormat="1" ht="18" customHeight="1" x14ac:dyDescent="0.25">
      <c r="A9" s="77" t="s">
        <v>12</v>
      </c>
      <c r="B9" s="77"/>
      <c r="C9" s="77"/>
      <c r="D9" s="40" t="s">
        <v>23</v>
      </c>
      <c r="E9" s="45"/>
      <c r="F9" s="45"/>
      <c r="G9" s="44"/>
      <c r="H9" s="44"/>
      <c r="I9" s="44"/>
      <c r="J9" s="44"/>
      <c r="K9" s="44"/>
      <c r="L9" s="44"/>
    </row>
    <row r="10" spans="1:13" ht="6.6" customHeight="1" x14ac:dyDescent="0.25">
      <c r="A10" s="15"/>
      <c r="B10" s="15"/>
      <c r="C10" s="15"/>
      <c r="D10" s="15"/>
      <c r="E10" s="39"/>
      <c r="F10" s="39"/>
      <c r="G10" s="39"/>
      <c r="H10" s="39"/>
      <c r="I10" s="39"/>
      <c r="J10" s="39"/>
      <c r="K10" s="39"/>
      <c r="L10" s="39"/>
    </row>
    <row r="11" spans="1:13" ht="16.149999999999999" customHeight="1" x14ac:dyDescent="0.25">
      <c r="A11" s="81" t="s">
        <v>26</v>
      </c>
      <c r="B11" s="81"/>
      <c r="C11" s="81"/>
      <c r="D11" s="65" t="s">
        <v>27</v>
      </c>
      <c r="F11" s="37"/>
      <c r="G11" s="37"/>
      <c r="H11" s="37"/>
      <c r="I11" s="37"/>
      <c r="J11" s="37"/>
      <c r="K11" s="37"/>
      <c r="L11" s="37"/>
    </row>
    <row r="12" spans="1:13" ht="45.75" customHeight="1" x14ac:dyDescent="0.25">
      <c r="A12" s="55" t="s">
        <v>28</v>
      </c>
      <c r="B12" s="18"/>
      <c r="C12" s="78" t="s">
        <v>29</v>
      </c>
      <c r="D12" s="78"/>
      <c r="E12" s="78"/>
      <c r="F12" s="78"/>
      <c r="G12" s="78"/>
      <c r="H12" s="78"/>
      <c r="I12" s="19"/>
      <c r="J12" s="58" t="s">
        <v>30</v>
      </c>
      <c r="K12" s="20"/>
      <c r="L12" s="21"/>
      <c r="M12" s="10"/>
    </row>
    <row r="13" spans="1:13" ht="7.9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37"/>
    </row>
    <row r="14" spans="1:13" ht="15.75" x14ac:dyDescent="0.25">
      <c r="A14" s="22" t="s">
        <v>0</v>
      </c>
      <c r="B14" s="14"/>
      <c r="C14" s="68" t="s">
        <v>31</v>
      </c>
      <c r="D14" s="69"/>
      <c r="E14" s="69"/>
      <c r="F14" s="69"/>
      <c r="G14" s="69"/>
      <c r="H14" s="69"/>
      <c r="I14" s="14"/>
      <c r="J14" s="24">
        <v>0</v>
      </c>
      <c r="K14" s="64" t="s">
        <v>55</v>
      </c>
      <c r="L14" s="14"/>
      <c r="M14" s="54"/>
    </row>
    <row r="15" spans="1:13" ht="15.75" x14ac:dyDescent="0.25">
      <c r="A15" s="22" t="s">
        <v>4</v>
      </c>
      <c r="B15" s="14"/>
      <c r="C15" s="68" t="s">
        <v>32</v>
      </c>
      <c r="D15" s="69"/>
      <c r="E15" s="69"/>
      <c r="F15" s="69"/>
      <c r="G15" s="69"/>
      <c r="H15" s="69"/>
      <c r="I15" s="14"/>
      <c r="J15" s="24">
        <v>0</v>
      </c>
      <c r="K15" s="23"/>
      <c r="L15" s="14"/>
      <c r="M15" s="54"/>
    </row>
    <row r="16" spans="1:13" s="7" customFormat="1" ht="15.75" x14ac:dyDescent="0.25">
      <c r="A16" s="22" t="s">
        <v>10</v>
      </c>
      <c r="B16" s="14"/>
      <c r="C16" s="68" t="s">
        <v>33</v>
      </c>
      <c r="D16" s="69"/>
      <c r="E16" s="69"/>
      <c r="F16" s="69"/>
      <c r="G16" s="69"/>
      <c r="H16" s="69"/>
      <c r="I16" s="14"/>
      <c r="J16" s="24">
        <v>0</v>
      </c>
      <c r="K16" s="23"/>
      <c r="L16" s="14"/>
      <c r="M16" s="54"/>
    </row>
    <row r="17" spans="1:13" s="6" customFormat="1" x14ac:dyDescent="0.25">
      <c r="A17" s="22" t="s">
        <v>5</v>
      </c>
      <c r="B17" s="14"/>
      <c r="C17" s="69" t="s">
        <v>34</v>
      </c>
      <c r="D17" s="69"/>
      <c r="E17" s="69"/>
      <c r="F17" s="69"/>
      <c r="G17" s="69"/>
      <c r="H17" s="69"/>
      <c r="I17" s="14"/>
      <c r="J17" s="24">
        <v>0</v>
      </c>
      <c r="K17" s="23"/>
      <c r="L17" s="14"/>
      <c r="M17" s="54"/>
    </row>
    <row r="18" spans="1:13" s="6" customFormat="1" ht="30.75" customHeight="1" x14ac:dyDescent="0.25">
      <c r="A18" s="59" t="s">
        <v>6</v>
      </c>
      <c r="B18" s="14"/>
      <c r="C18" s="70" t="s">
        <v>35</v>
      </c>
      <c r="D18" s="71"/>
      <c r="E18" s="71"/>
      <c r="F18" s="71"/>
      <c r="G18" s="71"/>
      <c r="H18" s="71"/>
      <c r="I18" s="14"/>
      <c r="J18" s="25">
        <v>0</v>
      </c>
      <c r="K18" s="23"/>
      <c r="L18" s="14"/>
      <c r="M18" s="54"/>
    </row>
    <row r="19" spans="1:13" s="3" customFormat="1" ht="15.75" x14ac:dyDescent="0.25">
      <c r="A19" s="22" t="s">
        <v>17</v>
      </c>
      <c r="B19" s="14"/>
      <c r="C19" s="54" t="s">
        <v>36</v>
      </c>
      <c r="D19" s="14"/>
      <c r="E19" s="14"/>
      <c r="F19" s="14"/>
      <c r="G19" s="14"/>
      <c r="H19" s="14"/>
      <c r="I19" s="14"/>
      <c r="J19" s="24">
        <v>0</v>
      </c>
      <c r="K19" s="23"/>
      <c r="L19" s="14"/>
      <c r="M19" s="54"/>
    </row>
    <row r="20" spans="1:13" s="5" customFormat="1" ht="15.75" x14ac:dyDescent="0.25">
      <c r="A20" s="22" t="s">
        <v>17</v>
      </c>
      <c r="B20" s="14"/>
      <c r="C20" s="54" t="s">
        <v>37</v>
      </c>
      <c r="D20" s="14"/>
      <c r="E20" s="14"/>
      <c r="F20" s="14"/>
      <c r="G20" s="14"/>
      <c r="H20" s="14"/>
      <c r="I20" s="14"/>
      <c r="J20" s="26">
        <v>0</v>
      </c>
      <c r="K20" s="23"/>
      <c r="L20" s="24">
        <f>SUM(J13:J20)</f>
        <v>0</v>
      </c>
      <c r="M20" s="54" t="s">
        <v>55</v>
      </c>
    </row>
    <row r="21" spans="1:13" x14ac:dyDescent="0.25">
      <c r="A21" s="22" t="s">
        <v>1</v>
      </c>
      <c r="B21" s="14"/>
      <c r="C21" s="14" t="s">
        <v>38</v>
      </c>
      <c r="D21" s="68" t="s">
        <v>39</v>
      </c>
      <c r="E21" s="69"/>
      <c r="F21" s="69"/>
      <c r="G21" s="69"/>
      <c r="H21" s="69"/>
      <c r="I21" s="14"/>
      <c r="J21" s="14"/>
      <c r="K21" s="14"/>
      <c r="L21" s="26">
        <v>0</v>
      </c>
      <c r="M21" s="54"/>
    </row>
    <row r="22" spans="1:13" ht="18.600000000000001" customHeight="1" x14ac:dyDescent="0.25">
      <c r="A22" s="22"/>
      <c r="B22" s="14"/>
      <c r="C22" s="69"/>
      <c r="D22" s="69"/>
      <c r="E22" s="69"/>
      <c r="F22" s="69"/>
      <c r="G22" s="69"/>
      <c r="H22" s="69"/>
      <c r="I22" s="14"/>
      <c r="J22" s="14"/>
      <c r="K22" s="14"/>
      <c r="L22" s="27">
        <f>SUM(L20:L21)</f>
        <v>0</v>
      </c>
      <c r="M22" s="54"/>
    </row>
    <row r="23" spans="1:13" ht="14.45" customHeight="1" x14ac:dyDescent="0.25">
      <c r="A23" s="22" t="s">
        <v>2</v>
      </c>
      <c r="B23" s="14"/>
      <c r="C23" s="54" t="s">
        <v>40</v>
      </c>
      <c r="D23" s="69" t="s">
        <v>41</v>
      </c>
      <c r="E23" s="69"/>
      <c r="F23" s="69"/>
      <c r="G23" s="69"/>
      <c r="H23" s="69"/>
      <c r="I23" s="14"/>
      <c r="J23" s="24">
        <v>0</v>
      </c>
      <c r="K23" s="28"/>
      <c r="L23" s="14"/>
      <c r="M23" s="54"/>
    </row>
    <row r="24" spans="1:13" ht="14.45" customHeight="1" x14ac:dyDescent="0.25">
      <c r="A24" s="22" t="s">
        <v>3</v>
      </c>
      <c r="B24" s="14"/>
      <c r="C24" s="14"/>
      <c r="D24" s="68" t="s">
        <v>42</v>
      </c>
      <c r="E24" s="69"/>
      <c r="F24" s="69"/>
      <c r="G24" s="69"/>
      <c r="H24" s="69"/>
      <c r="I24" s="14"/>
      <c r="J24" s="24">
        <v>0</v>
      </c>
      <c r="K24" s="28"/>
      <c r="L24" s="14"/>
      <c r="M24" s="54"/>
    </row>
    <row r="25" spans="1:13" ht="14.45" customHeight="1" x14ac:dyDescent="0.25">
      <c r="A25" s="22" t="s">
        <v>1</v>
      </c>
      <c r="B25" s="14"/>
      <c r="C25" s="14"/>
      <c r="D25" s="68" t="s">
        <v>43</v>
      </c>
      <c r="E25" s="69"/>
      <c r="F25" s="69"/>
      <c r="G25" s="69"/>
      <c r="H25" s="69"/>
      <c r="I25" s="14"/>
      <c r="J25" s="24">
        <v>0</v>
      </c>
      <c r="K25" s="28"/>
      <c r="L25" s="14"/>
      <c r="M25" s="54"/>
    </row>
    <row r="26" spans="1:13" ht="14.25" customHeight="1" x14ac:dyDescent="0.25">
      <c r="A26" s="59">
        <v>490</v>
      </c>
      <c r="B26" s="14"/>
      <c r="C26" s="14"/>
      <c r="D26" s="82" t="s">
        <v>44</v>
      </c>
      <c r="E26" s="83"/>
      <c r="F26" s="83"/>
      <c r="G26" s="83"/>
      <c r="H26" s="83"/>
      <c r="I26" s="14"/>
      <c r="J26" s="24">
        <v>0</v>
      </c>
      <c r="K26" s="28"/>
      <c r="L26" s="14"/>
      <c r="M26" s="54"/>
    </row>
    <row r="27" spans="1:13" ht="14.45" customHeight="1" x14ac:dyDescent="0.25">
      <c r="A27" s="22">
        <v>538</v>
      </c>
      <c r="B27" s="16"/>
      <c r="C27" s="14"/>
      <c r="D27" s="69" t="s">
        <v>45</v>
      </c>
      <c r="E27" s="69"/>
      <c r="F27" s="69"/>
      <c r="G27" s="69"/>
      <c r="H27" s="69"/>
      <c r="I27" s="14"/>
      <c r="J27" s="26">
        <v>0</v>
      </c>
      <c r="K27" s="28"/>
      <c r="L27" s="29">
        <f>SUM(J23:J27)</f>
        <v>0</v>
      </c>
      <c r="M27" s="54"/>
    </row>
    <row r="28" spans="1:13" ht="19.149999999999999" customHeight="1" thickBot="1" x14ac:dyDescent="0.3">
      <c r="A28" s="14"/>
      <c r="B28" s="14"/>
      <c r="C28" s="17" t="s">
        <v>46</v>
      </c>
      <c r="D28" s="14"/>
      <c r="E28" s="14"/>
      <c r="F28" s="14"/>
      <c r="G28" s="14"/>
      <c r="H28" s="14"/>
      <c r="I28" s="14"/>
      <c r="J28" s="28"/>
      <c r="K28" s="28"/>
      <c r="L28" s="63">
        <f>L22-L27</f>
        <v>0</v>
      </c>
      <c r="M28" s="54" t="s">
        <v>55</v>
      </c>
    </row>
    <row r="29" spans="1:13" ht="15.75" thickTop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28"/>
      <c r="K29" s="28"/>
      <c r="L29" s="14"/>
      <c r="M29" s="54"/>
    </row>
    <row r="30" spans="1:13" x14ac:dyDescent="0.25">
      <c r="A30" s="72" t="s">
        <v>48</v>
      </c>
      <c r="B30" s="73"/>
      <c r="C30" s="73"/>
      <c r="D30" s="73"/>
      <c r="E30" s="73"/>
      <c r="F30" s="73"/>
      <c r="G30" s="30">
        <v>0</v>
      </c>
      <c r="H30" s="14"/>
      <c r="I30" s="14"/>
      <c r="J30" s="28"/>
      <c r="K30" s="28"/>
      <c r="L30" s="43">
        <f>L$28*G30/12</f>
        <v>0</v>
      </c>
      <c r="M30" s="54" t="s">
        <v>55</v>
      </c>
    </row>
    <row r="31" spans="1:13" s="11" customFormat="1" x14ac:dyDescent="0.25">
      <c r="A31" s="72" t="s">
        <v>49</v>
      </c>
      <c r="B31" s="73"/>
      <c r="C31" s="73"/>
      <c r="D31" s="73"/>
      <c r="E31" s="73"/>
      <c r="F31" s="73"/>
      <c r="G31" s="30">
        <v>0</v>
      </c>
      <c r="H31" s="14"/>
      <c r="I31" s="14"/>
      <c r="J31" s="28"/>
      <c r="K31" s="28"/>
      <c r="L31" s="32">
        <f>L$28*G31/12</f>
        <v>0</v>
      </c>
      <c r="M31" s="54"/>
    </row>
    <row r="32" spans="1:13" s="11" customFormat="1" x14ac:dyDescent="0.25">
      <c r="A32" s="72" t="s">
        <v>47</v>
      </c>
      <c r="B32" s="72"/>
      <c r="C32" s="72"/>
      <c r="D32" s="72"/>
      <c r="E32" s="72"/>
      <c r="F32" s="72"/>
      <c r="G32" s="42"/>
      <c r="H32" s="38"/>
      <c r="I32" s="38"/>
      <c r="J32" s="43"/>
      <c r="K32" s="43"/>
      <c r="L32" s="41">
        <v>0</v>
      </c>
      <c r="M32" s="54"/>
    </row>
    <row r="33" spans="1:13" s="11" customFormat="1" ht="19.149999999999999" customHeight="1" x14ac:dyDescent="0.25">
      <c r="A33" s="60" t="s">
        <v>50</v>
      </c>
      <c r="B33" s="22"/>
      <c r="C33" s="14"/>
      <c r="D33" s="14"/>
      <c r="E33" s="14"/>
      <c r="F33" s="14"/>
      <c r="G33" s="14"/>
      <c r="H33" s="28"/>
      <c r="I33" s="28"/>
      <c r="J33" s="14"/>
      <c r="K33" s="28"/>
      <c r="L33" s="27">
        <f>SUM(L30:L32)</f>
        <v>0</v>
      </c>
      <c r="M33" s="54"/>
    </row>
    <row r="34" spans="1:13" s="11" customFormat="1" ht="13.9" customHeight="1" x14ac:dyDescent="0.25">
      <c r="A34" s="74" t="str">
        <f>IF(OR(D9="ON",D9="ÎPE"),"TVH à","TPS à")</f>
        <v>TPS à</v>
      </c>
      <c r="B34" s="74"/>
      <c r="C34" s="57" t="str">
        <f>VLOOKUP(D9,Liste!A1:C5,3,FALSE)</f>
        <v>NA</v>
      </c>
      <c r="D34" s="38"/>
      <c r="E34" s="38"/>
      <c r="F34" s="38"/>
      <c r="G34" s="38"/>
      <c r="H34" s="38"/>
      <c r="I34" s="38"/>
      <c r="J34" s="43"/>
      <c r="K34" s="43"/>
      <c r="L34" s="32">
        <f>IF(C34="NA",0,L33*C34)</f>
        <v>0</v>
      </c>
      <c r="M34" s="54"/>
    </row>
    <row r="35" spans="1:13" s="11" customFormat="1" ht="19.149999999999999" customHeight="1" x14ac:dyDescent="0.25">
      <c r="A35" s="49"/>
      <c r="B35" s="38"/>
      <c r="C35" s="38"/>
      <c r="D35" s="38"/>
      <c r="E35" s="38"/>
      <c r="F35" s="50"/>
      <c r="G35" s="48"/>
      <c r="H35" s="38"/>
      <c r="I35" s="38"/>
      <c r="J35" s="43"/>
      <c r="K35" s="43"/>
      <c r="L35" s="51">
        <f>SUM(L28:L34)</f>
        <v>0</v>
      </c>
      <c r="M35" s="54"/>
    </row>
    <row r="36" spans="1:13" s="11" customFormat="1" ht="18.600000000000001" customHeight="1" x14ac:dyDescent="0.25">
      <c r="A36" s="61" t="s">
        <v>51</v>
      </c>
      <c r="B36" s="49"/>
      <c r="C36" s="49"/>
      <c r="D36" s="52"/>
      <c r="E36" s="49"/>
      <c r="F36" s="49"/>
      <c r="G36" s="49"/>
      <c r="H36" s="38"/>
      <c r="I36" s="34"/>
      <c r="J36" s="43"/>
      <c r="K36" s="43"/>
      <c r="L36" s="47"/>
      <c r="M36" s="54"/>
    </row>
    <row r="37" spans="1:13" s="11" customFormat="1" x14ac:dyDescent="0.25">
      <c r="A37" s="53" t="s">
        <v>52</v>
      </c>
      <c r="B37" s="49"/>
      <c r="C37" s="49"/>
      <c r="D37" s="52"/>
      <c r="E37" s="49"/>
      <c r="F37" s="49"/>
      <c r="G37" s="49"/>
      <c r="H37" s="46"/>
      <c r="I37" s="33"/>
      <c r="J37" s="28"/>
      <c r="K37" s="28"/>
      <c r="L37" s="41">
        <v>0</v>
      </c>
      <c r="M37" s="54"/>
    </row>
    <row r="38" spans="1:13" s="11" customFormat="1" ht="19.149999999999999" customHeight="1" thickBot="1" x14ac:dyDescent="0.3">
      <c r="A38" s="56" t="s">
        <v>53</v>
      </c>
      <c r="B38" s="22"/>
      <c r="C38" s="22"/>
      <c r="D38" s="22"/>
      <c r="E38" s="22"/>
      <c r="F38" s="22"/>
      <c r="G38" s="22"/>
      <c r="H38" s="33"/>
      <c r="I38" s="28"/>
      <c r="J38" s="28"/>
      <c r="K38" s="28"/>
      <c r="L38" s="63">
        <f>SUM(L35:L37)</f>
        <v>0</v>
      </c>
      <c r="M38" s="54" t="s">
        <v>55</v>
      </c>
    </row>
    <row r="39" spans="1:13" s="11" customFormat="1" ht="9" customHeight="1" thickTop="1" x14ac:dyDescent="0.25">
      <c r="A39" s="14"/>
      <c r="B39" s="22"/>
      <c r="C39" s="14"/>
      <c r="D39" s="14"/>
      <c r="E39" s="14"/>
      <c r="F39" s="14"/>
      <c r="G39" s="35"/>
      <c r="H39" s="14"/>
      <c r="I39" s="28"/>
      <c r="J39" s="28"/>
      <c r="K39" s="28"/>
      <c r="L39" s="31"/>
      <c r="M39" s="54"/>
    </row>
    <row r="40" spans="1:13" s="11" customFormat="1" x14ac:dyDescent="0.25">
      <c r="A40" s="22"/>
      <c r="B40" s="14"/>
      <c r="C40" s="14"/>
      <c r="D40" s="14"/>
      <c r="E40" s="14"/>
      <c r="F40" s="14"/>
      <c r="G40" s="14"/>
      <c r="H40" s="14"/>
      <c r="I40" s="28"/>
      <c r="J40" s="28"/>
      <c r="K40" s="28"/>
      <c r="L40" s="31"/>
      <c r="M40" s="54"/>
    </row>
    <row r="41" spans="1:13" s="2" customFormat="1" ht="10.9" customHeight="1" x14ac:dyDescent="0.25">
      <c r="L41" s="1"/>
      <c r="M41" s="54"/>
    </row>
    <row r="42" spans="1:13" ht="27" customHeight="1" x14ac:dyDescent="0.25">
      <c r="A42" s="12" t="s">
        <v>9</v>
      </c>
      <c r="B42" s="67" t="s">
        <v>56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54"/>
    </row>
    <row r="43" spans="1:13" ht="14.25" customHeight="1" x14ac:dyDescent="0.25">
      <c r="A43" s="13" t="s">
        <v>7</v>
      </c>
      <c r="B43" s="67" t="s">
        <v>54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54"/>
    </row>
    <row r="44" spans="1:13" s="7" customFormat="1" ht="28.5" customHeight="1" x14ac:dyDescent="0.25">
      <c r="A44" s="13" t="s">
        <v>8</v>
      </c>
      <c r="B44" s="66" t="s">
        <v>58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1:13" ht="13.5" customHeight="1" x14ac:dyDescent="0.25">
      <c r="A45" s="13" t="s">
        <v>11</v>
      </c>
      <c r="B45" s="62" t="s">
        <v>57</v>
      </c>
      <c r="C45" s="8"/>
      <c r="D45" s="8"/>
      <c r="E45" s="8"/>
      <c r="F45" s="8"/>
      <c r="G45" s="8"/>
      <c r="H45" s="8"/>
      <c r="I45" s="8"/>
      <c r="J45" s="8"/>
      <c r="K45" s="8"/>
      <c r="L45" s="9"/>
    </row>
    <row r="46" spans="1:13" x14ac:dyDescent="0.25">
      <c r="L46" s="1"/>
    </row>
    <row r="47" spans="1:13" x14ac:dyDescent="0.25">
      <c r="L47" s="1"/>
    </row>
    <row r="48" spans="1:13" x14ac:dyDescent="0.25">
      <c r="L48" s="1"/>
    </row>
    <row r="49" spans="12:12" x14ac:dyDescent="0.25">
      <c r="L49" s="1"/>
    </row>
    <row r="50" spans="12:12" x14ac:dyDescent="0.25">
      <c r="L50" s="1"/>
    </row>
    <row r="51" spans="12:12" x14ac:dyDescent="0.25">
      <c r="L51" s="1"/>
    </row>
    <row r="52" spans="12:12" x14ac:dyDescent="0.25">
      <c r="L52" s="1"/>
    </row>
    <row r="53" spans="12:12" x14ac:dyDescent="0.25">
      <c r="L53" s="1"/>
    </row>
    <row r="54" spans="12:12" x14ac:dyDescent="0.25">
      <c r="L54" s="1"/>
    </row>
    <row r="55" spans="12:12" x14ac:dyDescent="0.25">
      <c r="L55" s="1"/>
    </row>
    <row r="56" spans="12:12" x14ac:dyDescent="0.25">
      <c r="L56" s="1"/>
    </row>
    <row r="57" spans="12:12" x14ac:dyDescent="0.25">
      <c r="L57" s="1"/>
    </row>
    <row r="58" spans="12:12" x14ac:dyDescent="0.25">
      <c r="L58" s="1"/>
    </row>
    <row r="59" spans="12:12" x14ac:dyDescent="0.25">
      <c r="L59" s="1"/>
    </row>
    <row r="60" spans="12:12" x14ac:dyDescent="0.25">
      <c r="L60" s="1"/>
    </row>
    <row r="61" spans="12:12" x14ac:dyDescent="0.25">
      <c r="L61" s="1"/>
    </row>
    <row r="62" spans="12:12" x14ac:dyDescent="0.25">
      <c r="L62" s="1"/>
    </row>
    <row r="63" spans="12:12" x14ac:dyDescent="0.25">
      <c r="L63" s="1"/>
    </row>
    <row r="64" spans="12:12" x14ac:dyDescent="0.25">
      <c r="L64" s="1"/>
    </row>
    <row r="65" spans="12:12" x14ac:dyDescent="0.25">
      <c r="L65" s="1"/>
    </row>
    <row r="66" spans="12:12" x14ac:dyDescent="0.25">
      <c r="L66" s="1"/>
    </row>
    <row r="67" spans="12:12" x14ac:dyDescent="0.25">
      <c r="L67" s="1"/>
    </row>
    <row r="68" spans="12:12" x14ac:dyDescent="0.25">
      <c r="L68" s="1"/>
    </row>
    <row r="69" spans="12:12" x14ac:dyDescent="0.25">
      <c r="L69" s="1"/>
    </row>
    <row r="70" spans="12:12" x14ac:dyDescent="0.25">
      <c r="L70" s="1"/>
    </row>
    <row r="71" spans="12:12" x14ac:dyDescent="0.25">
      <c r="L71" s="1"/>
    </row>
    <row r="72" spans="12:12" x14ac:dyDescent="0.25">
      <c r="L72" s="1"/>
    </row>
    <row r="73" spans="12:12" x14ac:dyDescent="0.25">
      <c r="L73" s="1"/>
    </row>
    <row r="74" spans="12:12" x14ac:dyDescent="0.25">
      <c r="L74" s="1"/>
    </row>
    <row r="75" spans="12:12" x14ac:dyDescent="0.25">
      <c r="L75" s="1"/>
    </row>
  </sheetData>
  <sheetProtection sheet="1" objects="1" scenarios="1" selectLockedCells="1"/>
  <mergeCells count="28">
    <mergeCell ref="A34:B34"/>
    <mergeCell ref="A5:L5"/>
    <mergeCell ref="C14:H14"/>
    <mergeCell ref="A3:L3"/>
    <mergeCell ref="A7:E7"/>
    <mergeCell ref="C12:H12"/>
    <mergeCell ref="A8:E8"/>
    <mergeCell ref="F7:J7"/>
    <mergeCell ref="F8:J8"/>
    <mergeCell ref="A9:C9"/>
    <mergeCell ref="A11:C11"/>
    <mergeCell ref="D26:H26"/>
    <mergeCell ref="B44:L44"/>
    <mergeCell ref="B43:L43"/>
    <mergeCell ref="C15:H15"/>
    <mergeCell ref="D21:H21"/>
    <mergeCell ref="D23:H23"/>
    <mergeCell ref="D24:H24"/>
    <mergeCell ref="D25:H25"/>
    <mergeCell ref="D27:H27"/>
    <mergeCell ref="C22:H22"/>
    <mergeCell ref="B42:L42"/>
    <mergeCell ref="C17:H17"/>
    <mergeCell ref="C18:H18"/>
    <mergeCell ref="C16:H16"/>
    <mergeCell ref="A30:F30"/>
    <mergeCell ref="A31:F31"/>
    <mergeCell ref="A32:F32"/>
  </mergeCells>
  <dataValidations count="1">
    <dataValidation type="decimal" operator="notEqual" allowBlank="1" showInputMessage="1" showErrorMessage="1" sqref="J14:J20 J23:J27 L21 L27 G30:G32 D36:D37 G35">
      <formula1>-1</formula1>
    </dataValidation>
  </dataValidation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rom list.">
          <x14:formula1>
            <xm:f>Liste!$A$1:$A$5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1" max="1" width="16" customWidth="1"/>
  </cols>
  <sheetData>
    <row r="1" spans="1:3" s="11" customFormat="1" x14ac:dyDescent="0.25">
      <c r="A1" s="11" t="s">
        <v>23</v>
      </c>
      <c r="B1" s="11" t="s">
        <v>15</v>
      </c>
      <c r="C1" s="11" t="s">
        <v>18</v>
      </c>
    </row>
    <row r="2" spans="1:3" x14ac:dyDescent="0.25">
      <c r="A2" t="s">
        <v>24</v>
      </c>
      <c r="B2" t="s">
        <v>15</v>
      </c>
      <c r="C2">
        <v>0.05</v>
      </c>
    </row>
    <row r="3" spans="1:3" x14ac:dyDescent="0.25">
      <c r="A3" t="s">
        <v>14</v>
      </c>
      <c r="B3" t="s">
        <v>15</v>
      </c>
      <c r="C3">
        <v>0.05</v>
      </c>
    </row>
    <row r="4" spans="1:3" x14ac:dyDescent="0.25">
      <c r="A4" t="s">
        <v>13</v>
      </c>
      <c r="B4" t="s">
        <v>16</v>
      </c>
      <c r="C4">
        <v>0.13</v>
      </c>
    </row>
    <row r="5" spans="1:3" x14ac:dyDescent="0.25">
      <c r="A5" t="s">
        <v>25</v>
      </c>
      <c r="B5" t="s">
        <v>16</v>
      </c>
      <c r="C5">
        <v>0.15</v>
      </c>
    </row>
  </sheetData>
  <sheetProtection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_dlc_DocId xmlns="93c134ee-8889-4ec1-b767-1a2358037b2e">RRKJKWTJDAWQ-1616038142-116</_dlc_DocId>
    <_dlc_DocIdUrl xmlns="93c134ee-8889-4ec1-b767-1a2358037b2e">
      <Url>https://sharepoint.agency.coop/_layouts/15/DocIdRedir.aspx?ID=RRKJKWTJDAWQ-1616038142-116</Url>
      <Description>RRKJKWTJDAWQ-1616038142-116</Description>
    </_dlc_DocIdUrl>
    <_dlc_DocIdPersistId xmlns="93c134ee-8889-4ec1-b767-1a2358037b2e" xsi:nil="true"/>
    <Category xmlns="92427809-b409-4d88-af14-4b4c7aef636b">Property Management Services</Category>
    <Language xmlns="http://schemas.microsoft.com/sharepoint/v3">French</Language>
    <Document_x0020_Type xmlns="92427809-b409-4d88-af14-4b4c7aef636b">Template</Document_x0020_Type>
    <Obsolete xmlns="92427809-b409-4d88-af14-4b4c7aef636b">false</Obsole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293E9736CDF54BB6B4A47D74BF8962" ma:contentTypeVersion="21" ma:contentTypeDescription="Create a new document." ma:contentTypeScope="" ma:versionID="b8664ffe29e8ca23fbcc866474449d23">
  <xsd:schema xmlns:xsd="http://www.w3.org/2001/XMLSchema" xmlns:xs="http://www.w3.org/2001/XMLSchema" xmlns:p="http://schemas.microsoft.com/office/2006/metadata/properties" xmlns:ns1="http://schemas.microsoft.com/sharepoint/v3" xmlns:ns2="92427809-b409-4d88-af14-4b4c7aef636b" xmlns:ns3="93c134ee-8889-4ec1-b767-1a2358037b2e" targetNamespace="http://schemas.microsoft.com/office/2006/metadata/properties" ma:root="true" ma:fieldsID="c356581a3d61e09b01c9da60fac5c787" ns1:_="" ns2:_="" ns3:_="">
    <xsd:import namespace="http://schemas.microsoft.com/sharepoint/v3"/>
    <xsd:import namespace="92427809-b409-4d88-af14-4b4c7aef636b"/>
    <xsd:import namespace="93c134ee-8889-4ec1-b767-1a2358037b2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ocument_x0020_Type" minOccurs="0"/>
                <xsd:element ref="ns1:Language" minOccurs="0"/>
                <xsd:element ref="ns2:Obsolete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4" nillable="true" ma:displayName="Language" ma:default="English" ma:format="Dropdown" ma:internalName="Language">
      <xsd:simpleType>
        <xsd:union memberTypes="dms:Text">
          <xsd:simpleType>
            <xsd:restriction base="dms:Choice">
              <xsd:enumeration value="English"/>
              <xsd:enumeration value="Frenc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7809-b409-4d88-af14-4b4c7aef636b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Template Category" ma:default="Capital Replacement Reserves" ma:format="Dropdown" ma:internalName="Category" ma:readOnly="false">
      <xsd:simpleType>
        <xsd:restriction base="dms:Choice">
          <xsd:enumeration value="Capital Replacement Reserves"/>
          <xsd:enumeration value="CMHC Forms"/>
          <xsd:enumeration value="Co-op Governance and Operations"/>
          <xsd:enumeration value="Financial Renewal Plans"/>
          <xsd:enumeration value="Property Management Services"/>
          <xsd:enumeration value="Technical Services"/>
          <xsd:enumeration value="Workouts and Secondary Financing"/>
          <xsd:enumeration value="Other Templates"/>
        </xsd:restriction>
      </xsd:simpleType>
    </xsd:element>
    <xsd:element name="Document_x0020_Type" ma:index="3" nillable="true" ma:displayName="Document Type" ma:format="Dropdown" ma:internalName="Document_x0020_Type" ma:readOnly="false">
      <xsd:simpleType>
        <xsd:restriction base="dms:Choice">
          <xsd:enumeration value="Form"/>
          <xsd:enumeration value="Template"/>
          <xsd:enumeration value="Stationery"/>
          <xsd:enumeration value="Guide"/>
          <xsd:enumeration value="Graphics"/>
        </xsd:restriction>
      </xsd:simpleType>
    </xsd:element>
    <xsd:element name="Obsolete" ma:index="5" nillable="true" ma:displayName="Obsolete" ma:default="0" ma:internalName="Obsolete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134ee-8889-4ec1-b767-1a2358037b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E2D617D-F8C6-4261-AAD7-71E08D480C4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5614AD0-9CB1-4E8C-97B5-AE9F5730E42E}">
  <ds:schemaRefs>
    <ds:schemaRef ds:uri="http://purl.org/dc/elements/1.1/"/>
    <ds:schemaRef ds:uri="http://schemas.microsoft.com/office/2006/metadata/properties"/>
    <ds:schemaRef ds:uri="93c134ee-8889-4ec1-b767-1a2358037b2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2427809-b409-4d88-af14-4b4c7aef636b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A16101-AD66-4EE8-B12E-224F484FE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427809-b409-4d88-af14-4b4c7aef636b"/>
    <ds:schemaRef ds:uri="93c134ee-8889-4ec1-b767-1a2358037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8258E9-61B5-4842-9F99-A0A1929865E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316A431-EB2C-4C8F-B938-0EAB16B5B5AE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Hnonoraires</vt:lpstr>
      <vt:lpstr>Liste</vt:lpstr>
      <vt:lpstr>Hnonoraires!Print_Area</vt:lpstr>
    </vt:vector>
  </TitlesOfParts>
  <Company>The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Estimate FR</dc:title>
  <dc:creator>Admin</dc:creator>
  <cp:lastModifiedBy>Natascha Morrison</cp:lastModifiedBy>
  <cp:lastPrinted>2018-03-09T16:35:42Z</cp:lastPrinted>
  <dcterms:created xsi:type="dcterms:W3CDTF">2012-04-15T16:01:36Z</dcterms:created>
  <dcterms:modified xsi:type="dcterms:W3CDTF">2019-05-28T16:05:51Z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0x01010078293E9736CDF54BB6B4A47D74BF8962</vt:lpwstr>
  </property>
  <property fmtid="{D5CDD505-2E9C-101B-9397-08002B2CF9AE}" pid="3" name="Order">
    <vt:r8>6900</vt:r8>
  </property>
  <property fmtid="{D5CDD505-2E9C-101B-9397-08002B2CF9AE}" pid="4" name="_dlc_DocIdItemGuid">
    <vt:lpwstr>7819af6a-987e-4719-b34d-5eac3ccc360d</vt:lpwstr>
  </property>
  <property fmtid="{D5CDD505-2E9C-101B-9397-08002B2CF9AE}" pid="5" name="Year">
    <vt:lpwstr>2014</vt:lpwstr>
  </property>
  <property fmtid="{D5CDD505-2E9C-101B-9397-08002B2CF9AE}" pid="6" name="Category0">
    <vt:lpwstr>Management Services Agreement</vt:lpwstr>
  </property>
  <property fmtid="{D5CDD505-2E9C-101B-9397-08002B2CF9AE}" pid="7" name="Status">
    <vt:lpwstr>Final</vt:lpwstr>
  </property>
  <property fmtid="{D5CDD505-2E9C-101B-9397-08002B2CF9AE}" pid="8" name="URL">
    <vt:lpwstr/>
  </property>
</Properties>
</file>