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765" yWindow="15" windowWidth="13575" windowHeight="11640" activeTab="0"/>
  </bookViews>
  <sheets>
    <sheet name="Instructions" sheetId="1" r:id="rId1"/>
    <sheet name="Renseignements généraux" sheetId="2" r:id="rId2"/>
    <sheet name="Rapport d'inoccupations" sheetId="3" r:id="rId3"/>
    <sheet name="Document de travail" sheetId="4" r:id="rId4"/>
    <sheet name="Objectifs et défis" sheetId="5" r:id="rId5"/>
    <sheet name="Plan d'action " sheetId="6" r:id="rId6"/>
  </sheets>
  <definedNames>
    <definedName name="_xlnm._FilterDatabase" localSheetId="5" hidden="1">'Plan d''action '!$B$7:$G$38</definedName>
    <definedName name="_xlfn.COUNTIFS" hidden="1">#NAME?</definedName>
    <definedName name="Categories_Pick_List">'Plan d''action '!$K$23:$K$30</definedName>
    <definedName name="Check1" localSheetId="3">'Document de travail'!#REF!</definedName>
    <definedName name="Goal_1">'Objectifs et défis'!$C$4</definedName>
    <definedName name="Goal_1_Timeline">'Objectifs et défis'!$D$4</definedName>
    <definedName name="Goal_2">'Objectifs et défis'!$C$5</definedName>
    <definedName name="Goal_2_Timeline">'Objectifs et défis'!$D$5</definedName>
    <definedName name="Goal_3">'Objectifs et défis'!$C$6</definedName>
    <definedName name="Goal_3_Timeline">'Objectifs et défis'!$D$6</definedName>
    <definedName name="Goal_4">'Objectifs et défis'!$C$7</definedName>
    <definedName name="Goal_4_Timeline">'Objectifs et défis'!$D$7</definedName>
    <definedName name="Goals_Pick_List">'Plan d''action '!$K$9:$K$12</definedName>
    <definedName name="No_CMHC_Units">'Renseignements généraux'!$F$8</definedName>
    <definedName name="Period_End">'Rapport d''inoccupations'!$N$1</definedName>
    <definedName name="_xlnm.Print_Area" localSheetId="3">'Document de travail'!$A$1:$M$313</definedName>
    <definedName name="_xlnm.Print_Area" localSheetId="0">'Instructions'!$A$1:$C$44</definedName>
    <definedName name="_xlnm.Print_Area" localSheetId="4">'Objectifs et défis'!$A$1:$F$32</definedName>
    <definedName name="_xlnm.Print_Area" localSheetId="5">'Plan d''action '!$A$1:$J$39</definedName>
    <definedName name="_xlnm.Print_Area" localSheetId="2">'Rapport d''inoccupations'!$A$1:$R$78</definedName>
    <definedName name="_xlnm.Print_Area" localSheetId="1">'Renseignements généraux'!$A$1:$G$40</definedName>
    <definedName name="_xlnm.Print_Titles" localSheetId="3">'Document de travail'!$1:$2</definedName>
    <definedName name="_xlnm.Print_Titles" localSheetId="2">'Rapport d''inoccupations'!$1:$4</definedName>
    <definedName name="Status_Pick_LIst">'Plan d''action '!$L$9:$L$15</definedName>
    <definedName name="Timeline_Pick_List">'Objectifs et défis'!$G$4:$G$8</definedName>
    <definedName name="Vacancy_Loss">'Rapport d''inoccupations'!$G$73</definedName>
    <definedName name="Vacant_Units">'Rapport d''inoccupations'!$B$73</definedName>
    <definedName name="Vacant_Units_Year_End">'Renseignements généraux'!$F$15</definedName>
  </definedNames>
  <calcPr fullCalcOnLoad="1"/>
</workbook>
</file>

<file path=xl/sharedStrings.xml><?xml version="1.0" encoding="utf-8"?>
<sst xmlns="http://schemas.openxmlformats.org/spreadsheetml/2006/main" count="398" uniqueCount="358">
  <si>
    <r>
      <t>Si vous êtes dans un marché faible et que vous n’offrez pas d’incitatifs pour combler vos unités vacantes, vous vous placez peut-être dans une situation désavantageuse. Voici quelques incitatifs offerts dans le secteur privé ainsi que par des coopératives :  un mois de loyer gratuit (réparti sur 12 mois ou octroyé au 13</t>
    </r>
    <r>
      <rPr>
        <vertAlign val="superscript"/>
        <sz val="10"/>
        <color indexed="8"/>
        <rFont val="Calibri"/>
        <family val="2"/>
      </rPr>
      <t>e</t>
    </r>
    <r>
      <rPr>
        <sz val="10"/>
        <color indexed="8"/>
        <rFont val="Calibri"/>
        <family val="2"/>
      </rPr>
      <t xml:space="preserve"> mois), câble gratuit ou Internet haute vitesse pendant un an, stationnement gratuit pendant un an, cadeaux ou chèques-cadeaux de bienvenue, accès gratuit à l’unité une semaine ou deux avant la date d’emménagement (percevez d’abord le dépôt du membre). Considérez les incitatifs comme une façon de diminuer temporairement le coût réel de la vie dans la coopérative, une unité à la fois. Utilisez les incitatifs judicieusement. Vous ne devriez pas offrir d’incitatifs si le prix du loyer est déjà inférieur à celui de la concurrence. En fin de compte, de nouveaux revenus viendront s’ajouter, sans diminuer les revenus provenant de vos unités déjà louées. N’oubliez pas que si les incitatifs coûtent de l’argent, l’inoccupation coûte encore plus cher. </t>
    </r>
  </si>
  <si>
    <r>
      <t xml:space="preserve">Rapport sur les inoccupations et le roulement des unités 
</t>
    </r>
    <r>
      <rPr>
        <sz val="17"/>
        <color indexed="9"/>
        <rFont val="Calibri"/>
        <family val="2"/>
      </rPr>
      <t xml:space="preserve">(propriétés visées par un programme de la SCHL seulement)                                                                                  </t>
    </r>
    <r>
      <rPr>
        <b/>
        <sz val="17"/>
        <color indexed="9"/>
        <rFont val="Calibri"/>
        <family val="2"/>
      </rPr>
      <t xml:space="preserve"> </t>
    </r>
  </si>
  <si>
    <t xml:space="preserve">L’inoccupation et la conservation des membres sont les principaux enjeux d’une coopérative; ils nécessitent une attention continue de la part de l’ensemble du conseil. Adoptez votre plan de marketing et assurez-en le suivi. Établissez des objectifs pour combler les unités vacantes et demandez à votre personnel d’en rendre compte. Rappelez-vous que vos efforts au niveau du marketing nécessitent l’appui de tous. </t>
  </si>
  <si>
    <t>Objectifs et défis</t>
  </si>
  <si>
    <t>Objectifs</t>
  </si>
  <si>
    <t>Échéancier</t>
  </si>
  <si>
    <t>Objectif 1</t>
  </si>
  <si>
    <t>Combler toutes les unités actuellement vacantes.</t>
  </si>
  <si>
    <t>Maintenant</t>
  </si>
  <si>
    <t>Objectif 2</t>
  </si>
  <si>
    <t>Réduire le roulement des membres.</t>
  </si>
  <si>
    <t>Court terme (jusqu’à trois mois)</t>
  </si>
  <si>
    <t>Objectif 3</t>
  </si>
  <si>
    <t>Limiter la durée d’inoccupation des futures unités vacantes à un mois.</t>
  </si>
  <si>
    <t>Moyen terme (jusqu’à six mois)</t>
  </si>
  <si>
    <t>Objectif 4</t>
  </si>
  <si>
    <t>Long terme (jusqu’à un an)</t>
  </si>
  <si>
    <t>Défis auxquels la coopérative fait face</t>
  </si>
  <si>
    <t>Continu</t>
  </si>
  <si>
    <t>Interne</t>
  </si>
  <si>
    <t>(p. ex., état de la propriété)</t>
  </si>
  <si>
    <t>Défi 1</t>
  </si>
  <si>
    <t>Défi 2</t>
  </si>
  <si>
    <t>Défi 3</t>
  </si>
  <si>
    <t>Défi 4</t>
  </si>
  <si>
    <t>Externe</t>
  </si>
  <si>
    <t>(p. ex., marché locatif faible)</t>
  </si>
  <si>
    <t>Avantages de la coopérative</t>
  </si>
  <si>
    <t>(p. ex., membres impliqués)</t>
  </si>
  <si>
    <t>Avantage 1</t>
  </si>
  <si>
    <t>Avantage 2</t>
  </si>
  <si>
    <t>Avantage 3</t>
  </si>
  <si>
    <t>Avantage 4</t>
  </si>
  <si>
    <t>(p. ex., bon voisinage)</t>
  </si>
  <si>
    <t>Commentaires</t>
  </si>
  <si>
    <t>Mis à jour :</t>
  </si>
  <si>
    <r>
      <t xml:space="preserve">Objectifs </t>
    </r>
    <r>
      <rPr>
        <b/>
        <sz val="11"/>
        <color indexed="9"/>
        <rFont val="Calibri"/>
        <family val="2"/>
      </rPr>
      <t>(de la feuille Objectifs et défis)</t>
    </r>
  </si>
  <si>
    <t>Objectif</t>
  </si>
  <si>
    <t>Catégorie</t>
  </si>
  <si>
    <t>Échéance</t>
  </si>
  <si>
    <t>Qui?</t>
  </si>
  <si>
    <t>Statut</t>
  </si>
  <si>
    <r>
      <t xml:space="preserve">Coût                    </t>
    </r>
    <r>
      <rPr>
        <b/>
        <sz val="10"/>
        <color indexed="9"/>
        <rFont val="Calibri"/>
        <family val="2"/>
      </rPr>
      <t>(une fois)</t>
    </r>
  </si>
  <si>
    <r>
      <t xml:space="preserve">Coût </t>
    </r>
    <r>
      <rPr>
        <b/>
        <sz val="10"/>
        <color indexed="9"/>
        <rFont val="Calibri"/>
        <family val="2"/>
      </rPr>
      <t>(récurrent/mois)</t>
    </r>
  </si>
  <si>
    <t>Non débuté</t>
  </si>
  <si>
    <t>En cours</t>
  </si>
  <si>
    <t>Reporté</t>
  </si>
  <si>
    <t>Terminé</t>
  </si>
  <si>
    <t>Abandonné</t>
  </si>
  <si>
    <t>S.O.</t>
  </si>
  <si>
    <t>Renseignements sur le marché</t>
  </si>
  <si>
    <t>Publicité</t>
  </si>
  <si>
    <t>Propriété en bon état</t>
  </si>
  <si>
    <t>Processus de la coopérative</t>
  </si>
  <si>
    <t>Règles et politiques</t>
  </si>
  <si>
    <t>Conservation des membres</t>
  </si>
  <si>
    <t>Rapport</t>
  </si>
  <si>
    <t>Autre</t>
  </si>
  <si>
    <r>
      <t xml:space="preserve">Vous avez peut-être plus à offrir que vous le pensez. Peut-être vos concurrents sont-ils </t>
    </r>
    <r>
      <rPr>
        <sz val="10"/>
        <rFont val="Calibri"/>
        <family val="2"/>
      </rPr>
      <t>loin des transports en commun ou manquent-ils de stationnement ou de commodités telles qu’un terrain de jeux ou une salle que les membres peuvent louer pour des activités sociales. Montrez pourquoi vous représentez le meilleur choix. N’oubliez pas cependant que les personnes recherchent d’abord un logement, à un prix qu’ils peuvent payer. Tout le reste vient après, y compris les avantages uniques de vivre dans une coopérative.</t>
    </r>
  </si>
  <si>
    <t>La coopérative offre-t-elle des incitatifs pour attirer de nouveaux membres?</t>
  </si>
  <si>
    <t>Lorsque des personnes s’informent au sujet de la location, leur demandez-vous où elles ont d’abord entendu parler de vous?</t>
  </si>
  <si>
    <t>Demander aux candidats comment ils ont entendu parler de la coopérative vous aidera à cibler vos publicités et promotions en argent, pour un maximum de résultats.</t>
  </si>
  <si>
    <t>Savez-vous pourquoi les personnes ne choisissent pas d’emménager?</t>
  </si>
  <si>
    <t>Lorsque quelqu’un refuse une unité dans la coopérative, savez-vous réellement pourquoi? Ou bien le devinez-vous? Demandez-lui. Les réponses que vous obtiendrez vous permettront de poursuivre vos efforts en matière de marketing.</t>
  </si>
  <si>
    <t>Se faire connaître</t>
  </si>
  <si>
    <t xml:space="preserve">Faites-vous de la publicité pour attirer de nouveaux membres?  </t>
  </si>
  <si>
    <t>Les annonces permettent aux personnes de savoir que vous avez des unités à louer. Ne vous préoccupez pas des dépenses. Des unités vacantes coûtent beaucoup plus cher que la publicité. Assurez-vous que vos annonces sont propres, claires et faciles à lire. Mettez l’accent sur ce que les gens veulent savoir : votre emplacement, les unités disponibles, les dates de disponibilité et le coût mensuel. Et n’oubliez pas de publiciser les incitatifs que vous offrez!</t>
  </si>
  <si>
    <t xml:space="preserve">Comment vos concurrents font-ils de la publicité? </t>
  </si>
  <si>
    <t>Regardez les enseignes dans le voisinage. Vérifiez dans les guides locaux destinés aux locataires, sur les sites Web de location ou dans les journaux. Soyez compétitif dans votre marché. Si d’autres propriétaires ont des loyers semblables aux vôtres mais qu’ils offrent en plus des incitatifs, il vous faudra peut-être en offrir également. Pour plus de détails, reportez-vous aux renseignements fournis ci-dessus.</t>
  </si>
  <si>
    <t>Où faites-vous de la publicité?</t>
  </si>
  <si>
    <t xml:space="preserve">Assurez-vous de placer des annonces là où les gens vont d’abord lorsqu’ils cherchent un logement à louer, même si vous vous adressez à une communauté en particulier. Faites de la publicité sur les sites Web de location de logements, dans les journaux locaux et dans Renters News. Faites inscrire la coopérative sur la page Web de votre fédération locale et dans les Pages Jaunes. Cherchez à créer votre propre page Web simple. Laissez des dépliants publicitaires à l’épicerie du voisinage, au centre communautaire et au service de logement du collège ou de l’université de votre quartier. </t>
  </si>
  <si>
    <t>Les personnes peuvent-elles trouver facilement votre coopérative?  Une fois sur place, le bureau de la coopérative est-il facile à repérer?</t>
  </si>
  <si>
    <t>Parce que vous y résidez ou y travaillez, vous pensez peut-être que votre coopérative est facile à trouver. Mais est-ce bien le cas? Une carte ou un itinéraire sur le formulaire de demande ou dans la publicité peut être utile. Autre point tout aussi important : Assurez-vous que le bureau de votre coopérative est clairement indiqué et qu’il est facile à trouver. Ne laissez pas les personnes, déçues, s’en aller tout bonnement.</t>
  </si>
  <si>
    <t xml:space="preserve">Y a-t-il une enseigne attrayante à l’entrée de la coopérative? </t>
  </si>
  <si>
    <t>Une enseigne adéquate est peut-être l’outil publicitaire le plus rentable que vous ayez. Concevez-la de sorte qu’elle attire l’attention des personnes qui marchent ou qui conduisent dans le voisinage, et qui sont à la recherche d’un endroit où habiter. Assurez-vous que l’enseigne est bien présentée, qu’elle informe les gens sur les types d’unités disponibles et qu’elle fournit les coordonnées pour téléphoner ou déposer une demande.</t>
  </si>
  <si>
    <t>Avez-vous essayé des fins de semaine portes ouvertes?</t>
  </si>
  <si>
    <t>Tenir une journée portes ouvertes peut s’avérer très efficace. Assurez-vous que les lieux sont en bon état et que les unités vacantes sont prêtes à être visitées (réparations entièrement terminées, repeintes par des professionnels, parfaitement nettoyées). Planifiez également d’être en mesure d’accepter et d’approuver des demandes sur place.</t>
  </si>
  <si>
    <t>La coopérative est-elle présentée de manière professionnelle?</t>
  </si>
  <si>
    <t>Toutes les personnes chargées de faire visiter les unités et de prendre les demandes doivent avoir une présentation soignée, être formées adéquatement et être prêtes à montrer la coopérative sous le meilleur jour possible. Votre fédération locale est peut-être en mesure de vous fournir de l’aide en ce qui a trait à la formation dans ce domaine.</t>
  </si>
  <si>
    <r>
      <t xml:space="preserve">La coopérative organise-t-elle des activités sociales auxquelles le public peut </t>
    </r>
    <r>
      <rPr>
        <b/>
        <sz val="10"/>
        <rFont val="Calibri"/>
        <family val="2"/>
      </rPr>
      <t>participer?</t>
    </r>
  </si>
  <si>
    <t xml:space="preserve">Un pique-nique, une vente de garage, une réception en plein air ou d’autres activités extérieures peuvent être véritablement des occasions de faire connaître votre coopérative d’une manière informelle auprès des collectivités. Soulignez le fait que la coopérative est un endroit où il se passe des choses agréables. Assurez-vous que les formulaires de demande sont toujours à portée de main. Si vous avez un centre communautaire, pourquoi ne pas le louer à des groupes tels que les Guides, les Scouts ou d’autres groupes? Offrez votre centre communautaire comme lieu de vote. Donnez aux collectivités l’occasion d’apprendre à vous connaître!  </t>
  </si>
  <si>
    <r>
      <t>Vos membres actuels sont-ils impliqués dans le recrutement de nouveaux membres</t>
    </r>
    <r>
      <rPr>
        <b/>
        <sz val="10"/>
        <rFont val="Calibri"/>
        <family val="2"/>
      </rPr>
      <t>?</t>
    </r>
  </si>
  <si>
    <t>La participation des membres vous permettra d’obtenir du soutien dans vos efforts visant le marketing. Interrogez vos membres pour connaître vos arguments de vente. Qu’est-ce qu’ils aiment le plus au sujet de la coopérative? Qu’est-ce qu’ils aiment le moins? Servez-vous des résultats pour apporter des changements qui inciteront les membres actuels à rester ou de nouveaux ménages à s’y installer. Envisagez de récompenser les membres actuels qui auront référé de nouveaux membres. Et n’oubliez pas de dire à vos membres où en sont vos efforts.</t>
  </si>
  <si>
    <t>Mettez-vous l’accent sur les avantages de la vie en coopérative?</t>
  </si>
  <si>
    <t xml:space="preserve">Une coopérative possède plusieurs caractéristiques attrayantes dont vous pouvez vous servir aux fins de marketing. Y a-t-il un autre endroit où on peut siéger sur un conseil? Avoir son mot à dire sur la façon dont le loyer est dépensé? Voter sur le budget? La participation des membres doit être présentée comme un avantage, non comme une exigence. </t>
  </si>
  <si>
    <t>Avoir une propriété en bon état</t>
  </si>
  <si>
    <t>Comment évaluez-vous l’attrait extérieur?</t>
  </si>
  <si>
    <t xml:space="preserve">Une première mauvaise impression peut également être la dernière que vous laissez. Jetez un regard critique sur les bâtiments et le terrain : L’entrée principale est-elle propre et bien entretenue? A-t-elle besoin de rénovations? Y a-t-il des détritus qui traînent au vent? La neige est-elle déblayée? Le gazon est-il tondu? Le jardin est-il sarclé? Les clôtures sont-elles en bon état? Les bâtiments ont-ils été peints récemment? Y a-t-il des fleurs? Y a-t-il des excréments de chiens? Des graffitis? Débarrassez-vous-en! Les membres gardent-ils leurs abris d’auto, marches, terrasses et balcons exempts de tout débris? Les poubelles sont-elles hors de la vue? (Envisagez de construire un écran autour des conteneurs disgracieux.) </t>
  </si>
  <si>
    <t>Quels sont vos critères pour considérer un logement comme étant prêt à être loué?</t>
  </si>
  <si>
    <t>Dans un marché tendu, les coopératives disposent de listes d’attente à partir desquelles elles choisissent leurs membres. Mais dans un marché faible, les logements à louer sont nombreux; par conséquent, les membres potentiels ont plus de choix. Les personnes s’attendent à juste titre à louer une unité qui soit propre, en bon état et totalement prête. Examinez de près toutes les unités vacantes, ou celles qui le seront, et demandez-vous si la coopérative peut en être fière.</t>
  </si>
  <si>
    <t>Les unités visitées par des candidats intéressés sont-elles prêtes pour un emménagement?</t>
  </si>
  <si>
    <t>Avez-vous un modèle de logement?</t>
  </si>
  <si>
    <t>Si votre coopérative a plusieurs unités vacantes, envisagez la création d’un modèle de logement, afin de montrer ce à quoi une unité peut ressembler. Faites appel à un professionnel pour vous aider à décorer l’unité.</t>
  </si>
  <si>
    <t>Le bureau de la coopérative est-il ordonné et d’aspect professionnel? Les aires communes sont-elles attrayantes?</t>
  </si>
  <si>
    <t xml:space="preserve">Le centre communautaire, le bureau de la coopérative et la salle de lavage donnent-ils l’image d’une propriété bien entretenue, d’une gestion professionnelle et d’une communauté dynamique? L’entrée du bâtiment est-elle propre et attrayante? Envisagez de faire appel à un décorateur pour refaire une beauté à l’entrée et aux couloirs. Un éclairage attrayant et des couleurs de peinture bien choisies peuvent faire toute la différence. N’oubliez pas que les espaces publics de votre coopérative feront une forte impression sur des membres potentiels. Assurez-vous que ce soit une bonne impression! </t>
  </si>
  <si>
    <t>Certains types d’unités sont-ils difficiles à louer, ou bien est-ce difficile de garder leurs occupants?</t>
  </si>
  <si>
    <t>Vous avez peut-être plusieurs types d’unités, certains d’entre eux étant moins attrayants que d’autres. Pensez à des solutions créatives pour maintenir un taux d’occupation complet dans ces unités. Des incitatifs pourraient être la solution. Ou peut-être souhaiterez-vous examiner la possibilité de réajuster les prix en augmentant de façon plus importante les unités les plus populaires, la prochaine fois que vous augmenterez le loyer. Il suffit parfois de décrire une unité autrement pour faciliter les choses. Si on décrit une unité comme ayant «une deuxième chambre très petite», elle peut être plus facile à louer, même à un prix égal, que si on la décrit comme étant «une unité à une chambre avec un coin repos».</t>
  </si>
  <si>
    <t>Appliquer le processus adéquat</t>
  </si>
  <si>
    <t>Montrez-vous votre produit?</t>
  </si>
  <si>
    <t>Proposez toujours de faire visiter une unité avant de procéder avec les documents. C’est en effet ce que les gens viennent voir! Si les aires communes constituent un atout, faites-les visiter également.</t>
  </si>
  <si>
    <t>Y a-t-il des plans d’étage?</t>
  </si>
  <si>
    <t>Un membre potentiel qui a effectué la visite d’une unité voudra peut-être apporter un plan d’étage par la suite, afin de l’étudier à la maison. Un plan d’échelle, qui montre les dimensions des pièces, permettra aux membres potentiels de déterminer si une unité leur convient.</t>
  </si>
  <si>
    <t>Y a-t-il quelqu’un sur place pour faire visiter les unités en dehors des heures de bureau de la coopérative? Combien de temps mettez-vous à répondre aux demandes laissées sur la boîte vocale?</t>
  </si>
  <si>
    <t xml:space="preserve">La plupart des gens vont à la recherche d’un endroit à louer les soirs ou les fins de semaine, lorsqu’ils ne travaillent pas. Votre bureau est peut-être alors fermé. Essayez de trouver un volontaire pour faire visiter les unités durant ces périodes. Si vous ne pouvez trouver personne, assurez-vous que le message téléphonique de votre coopérative indique les types d’unités disponibles et la procédure pour faire une demande. Désignez un volontaire pour répondre, dans un délai de quelques heures, à toutes les demandes de renseignements téléphoniques qui vous parviennent en dehors des heures de bureau. Ou fournissez-lui un téléphone cellulaire, de sorte qu’il puisse répondre aux appels instantanément. </t>
  </si>
  <si>
    <t xml:space="preserve">Les formulaires de demande sont-ils faciles à obtenir? </t>
  </si>
  <si>
    <t>Les formulaires de demande sont-ils gardés à un endroit où tous peuvent les obtenir? Le formulaire explique-t-il le processus pour soumettre une demande, et indique-t-il l’endroit où déposer le formulaire?</t>
  </si>
  <si>
    <t>Quelle est la longueur de votre formulaire de demande?</t>
  </si>
  <si>
    <r>
      <t xml:space="preserve">Remplir le formulaire de demande ne devrait pas prendre beaucoup de temps. </t>
    </r>
    <r>
      <rPr>
        <sz val="10"/>
        <rFont val="Calibri"/>
        <family val="2"/>
      </rPr>
      <t>Un formulaire très détaillé risque d’inciter des membres potentiels à aller ailleurs. Examinez de près votre formulaire actuel, puis demandez-vous s’il pourrait être raccourci sur deux pages ou moins.</t>
    </r>
  </si>
  <si>
    <t>Quel est votre processus de demande?</t>
  </si>
  <si>
    <t>Traitez les demandes rapidement. Des propriétaires concurrents sont capables de traiter une demande en aussi peu que 15 minutes, jusqu’à un maximum de 24 heures. Votre processus devrait vous permettre d’en faire autant. Évitez les longues entrevues et les séances d’orientation. Si le candidat possède un bon crédit et que les vérifications effectuées auprès de propriétaires sont satisfaisantes, vous devriez être en mesure d’approuver la demande sur place.</t>
  </si>
  <si>
    <t>Exigez-vous des frais pour les demandes?</t>
  </si>
  <si>
    <r>
      <t xml:space="preserve">Cessez cette pratique. Dans un marché faible, </t>
    </r>
    <r>
      <rPr>
        <sz val="10"/>
        <rFont val="Calibri"/>
        <family val="2"/>
      </rPr>
      <t>vous ne faites que décourager les personnes de faire une demande. Les frais liés à la location et à la vérification du crédit sont des coûts normaux d’entreprise. Il incombe à la coopérative de les absorber.</t>
    </r>
  </si>
  <si>
    <t>Exigez-vous des candidats qu’ils aient une entrevue d’adhésion?</t>
  </si>
  <si>
    <t>Attendre qu’un comité puisse faire passer une entrevue à de nouveaux membres avant d’approuver leur demande se soldera par des opportunités manquées. Votre personnel peut informer les candidats sur ce qu’ils doivent savoir au sujet des responsabilités des membres. Envisagez de laisser tomber les entrevues et de les remplacer par un comité d’accueil qui rencontrerait les nouveaux membres peu après leur emménagement. Le comité pourrait profiter de ce moment pour souligner aux nouveaux membres tous les avantages de la vie en coopérative.</t>
  </si>
  <si>
    <t>Votre personnel a-t-il l’autorité nécessaire pour louer des unités, une fois effectuées les vérifications auprès de propriétaires et les vérifications de crédit?</t>
  </si>
  <si>
    <t>Dans un marché faible, des coopératives trouvent utile de permettre à leur personnel de louer des unités après réception de renseignements de crédit satisfaisants et après vérification auprès de propriétaires. On peut chercher à obtenir l’approbation du conseil au moyen d’un vote par téléphone ou par courriel, puis confirmer cette approbation lors de la prochaine réunion du conseil. Ou encore le conseil peut déléguer entièrement son pouvoir, en octroyant une approbation formelle d’adhésion, lorsque l’unité est louée. Modifiez toute formalité ou procédure qui retarde les demandes et les approbations.</t>
  </si>
  <si>
    <t>Cherchez-vous des bons membres pour votre coopérative?</t>
  </si>
  <si>
    <t>Pouvez-vous approuver un nouveau membre dans un délai maximal de 24 heures, après avoir fait visiter l’unité et avoir reçu la demande?</t>
  </si>
  <si>
    <r>
      <t xml:space="preserve">Examinez de près vos pratiques, puis demandez-vous </t>
    </r>
    <r>
      <rPr>
        <sz val="10"/>
        <rFont val="Calibri"/>
        <family val="2"/>
      </rPr>
      <t>ce qui fait obstacle à l’approbation des demandes le jour même. Essayez de trouver des moyens de surmonter les obstacles. Rappelez-vous que les autres immeubles locatifs peuvent approuver un candidat le jour même.</t>
    </r>
  </si>
  <si>
    <t>Établir de bonnes règles</t>
  </si>
  <si>
    <t>Les politiques de votre coopérative contribuent-elles à décourager les personnes de s’y installer ou d’y demeurer?</t>
  </si>
  <si>
    <t>Les critères de qualification pour devenir membre sont-ils encore appropriés? Certains d’entre eux doivent-ils être reconsidérés? Par exemple, l’obligation d’occuper le logement de façon permanente ou d’avoir des aptitudes spéciales au service de la coopérative? Avez-vous des règles complexes en matière d’approbation de membres? Imposez-vous des amendes ou des pénalités pour «non-participation»? Il est peut-être temps de mettre de côté certaines de ces règles. Si vous avez des règles relatives au sous-peuplement pour les unités offertes sur le marché, mettez-les de côté. Dans un marché faible, les logements ne sont pas une ressource rare et par conséquent, ils ne doivent pas être rationnés. Si un membre a les moyens de payer pour les pièces supplémentaires, pourquoi ne pourrait-il pas les louer? Les coopératives de l’article 95 peuvent laisser tomber les règles d’occupation pour les unités subventionnées. Elles peuvent plutôt prévoir les subventions en fonction de la norme d’une personne par chambre, puis laisser le membre défrayer le coût intégral de toute autre pièce supplémentaire.</t>
  </si>
  <si>
    <t>Vos critères d’admissibilité du revenu font-ils obstacle à la location d’unités?</t>
  </si>
  <si>
    <t>En vertu de la législation en matière de droits de la personne, les coopératives ne peuvent plus appliquer de normes arbitraires en matière de revenu. Au lieu de simplement utiliser une formule générale, vous devez examiner la situation propre à chacun des candidats. Les antécédents d’un candidat indiquent-ils qu’il a payé son loyer en entier et à temps, même s’il s’agit de plus de 30 % de son revenu? A-t-il un cosignataire? En faisant preuve de discrimination d’une façon inappropriée, vous risquez de passer à côté de membres potentiels très bons. Rappelez-vous en revanche que vous n’avez aucune obligation d’accepter un candidat dont la situation personnelle montre qu’il n’a vraiment pas les moyens de louer l’unité. Craignez-vous qu’un nouveau membre puisse solliciter une subvention après son emménagement, court-circuitant ainsi la liste d’attente? Faites-lui signer un accord stipulant qu’il renonce à tout droit de demander une subvention pendant la première année d’occupation.</t>
  </si>
  <si>
    <t>Permettez-vous aux nouveaux membres de payer leurs parts ou leurs dépôts sur une période de temps convenue, au besoin?</t>
  </si>
  <si>
    <t xml:space="preserve">Si un nouveau membre a des revenus modestes, le loyer du premier mois, les droits d’adhésion et le coût des dépôts ou des parts peuvent s’avérer pénibles, surtout si le montant total demandé correspond à plus de deux fois le loyer mensuel. Certaines coopératives permettent aux nouveaux membres de payer les frais additionnels sur plusieurs mois. Mais n’oubliez pas que les propriétaires du secteur privé, c’est-à-dire vos concurrents, exigent le premier et dernier mois de loyer à l’avance. Les nouveaux membres de la coopérative qui assument le plein prix devraient au moins payer ce montant lorsqu’ils emménagent. </t>
  </si>
  <si>
    <t>Avez-vous une quelconque flexibilité pour ce qui est d’offrir des subventions aux nouveaux membres?</t>
  </si>
  <si>
    <t xml:space="preserve">Si votre êtes une coopérative de l’article 95, pensez à augmenter le prix minimum des loyers. Pensez à adopter la règle du minimum par adulte plutôt qu’un prix fixe ou un minimum par chambre. Rédigez le règlement de sorte qu’il indique une augmentation du minimum chaque année, au même pourcentage que celui applicable aux loyers payés au plein montant. Envisagez de hausser le ratio loyer/revenu s’il se situe en dessous de 30 %. Vous détenez un excédent dans la réserve de subventions? Dépensez-le. L’expérience montre que le roulement parmi les membres subventionnés, même s’il est peu élevé, peut vous aider à combler des besoins inattendus en matière de subventions. Plusieurs coopératives ont une excellente gestion à cet égard, sans pour autant garder de fonds dans la réserve. Toutes ces mesures peuvent permettre de dégager des fonds de subventions, disponibles pour les nouveaux membres. Certaines municipalités ont d’autres programmes en place pour aider les personnes à faibles revenus à se loger. Examinez la possibilité de prendre part à de telles initiatives. </t>
  </si>
  <si>
    <t>Utilisez-vous au mieux les suppléments au loyer et le Fonds de sécurité d’occupation?</t>
  </si>
  <si>
    <t>Comment gérez-vous votre liste d’attente?</t>
  </si>
  <si>
    <t>Quelle est votre politique en matière de déménagement interne?</t>
  </si>
  <si>
    <t>Les déménagements internes peuvent s’avérer coûteux en temps et en argent. Vous pouvez également vous retrouver en train de louer les unités les moins attrayantes à de multiples reprises. D’un autre côté, votre politique en matière de déménagement interne ne doit pas être restrictive au point que des membres doivent quitter votre coopérative pour obtenir un logement qui réponde à leurs besoins. Certaines coopératives exigent des frais pour un déménagement interne (sauf si un membre doit déménager dans une unité plus petite). D’autres imposent des restrictions quant au nombre de fois qu’un membre peut déménager. Pensez à l’approche qui serait la meilleure pour vous.</t>
  </si>
  <si>
    <t>Retenir vos membres</t>
  </si>
  <si>
    <t>Votre coopérative traite-t-elle les bons de travail rapidement? Le travail est-il effectué de manière professionnelle?</t>
  </si>
  <si>
    <t>Peu de choses sont plus décourageantes pour vos membres que d’avoir des réparations qui ne sont pas effectuées dans leur logement. Assurez-vous d’avoir en place un système de bon de travail et veillez à ce que les travaux s’effectuent le plus rapidement possible. Dans un marché faible, vous ne pouvez pas vous attendre à ce que les membres d’une coopérative fassent tous les travaux de réparation dans leur logement. Et à moins qu’ils soient très qualifiés, vous ne voulez peut-être pas qu’ils les fassent.</t>
  </si>
  <si>
    <t>La coopérative tient-elle régulièrement des réunions de membres?</t>
  </si>
  <si>
    <t>Demandez-vous à vos membres ce qu’ils aiment ou n’aiment pas en rapport avec la coopérative?</t>
  </si>
  <si>
    <t>Vos membres représentent une source considérable d’information. Vous seriez peut-être surpris d’entendre leurs propos si vous leur demandiez de s’exprimer. Certaines choses qui contrarient les membres peuvent être réglées très facilement. Sondez vos membres, et organisez des discussions lors des réunions prévues avec eux. Une fois que vous connaissez les domaines dans lesquels des lacunes ont été constatées, vous pouvez y remédier. Vous pouvez même vous découvrir des forces insoupçonnées.</t>
  </si>
  <si>
    <t>Savez-vous pourquoi vos membres quittent la coopérative?</t>
  </si>
  <si>
    <t>Demandez à chaque membre qui quitte la coopérative la raison de son départ. Demandez-lui également s’il recommanderait la coopérative à d’autres personnes. En cas de réponse négative, demandez-lui pourquoi. Une entrevue de départ ne dure que quelques minutes.</t>
  </si>
  <si>
    <t>Garder le contrôle</t>
  </si>
  <si>
    <t>La question des unités vacantes et les points permanents concernant le marketing figurent-ils à l’ordre du jour de chacune des réunions du conseil?</t>
  </si>
  <si>
    <t>Plan de marketing – Directives</t>
  </si>
  <si>
    <t>N.B. : Utilisez la touche de tabulation pour vous déplacer d’une cellule à l’autre dans les feuilles du classeur.</t>
  </si>
  <si>
    <t>Onglet 1 : Renseignements généraux</t>
  </si>
  <si>
    <r>
      <t xml:space="preserve">Synopsis : </t>
    </r>
    <r>
      <rPr>
        <sz val="10"/>
        <rFont val="Calibri"/>
        <family val="2"/>
      </rPr>
      <t>En un bref paragraphe, décrivez l’historique de votre coopérative en matière d’inoccupation et les défis auxquels elle fait face présentement.</t>
    </r>
  </si>
  <si>
    <r>
      <t xml:space="preserve">Situation actuelle : </t>
    </r>
    <r>
      <rPr>
        <sz val="10"/>
        <rFont val="Calibri"/>
        <family val="2"/>
      </rPr>
      <t xml:space="preserve"> Les cases ombrées sont remplies automatiquement. </t>
    </r>
  </si>
  <si>
    <r>
      <t>Trois principales raisons pour lesquelles la coopérative a des logements vacants :</t>
    </r>
    <r>
      <rPr>
        <sz val="10"/>
        <rFont val="Calibri"/>
        <family val="2"/>
      </rPr>
      <t xml:space="preserve"> Essayez d’identifier trois facteurs clés à l’origine du problème d’inoccupation dans votre coopérative.</t>
    </r>
  </si>
  <si>
    <r>
      <t xml:space="preserve">Autres commentaires : </t>
    </r>
    <r>
      <rPr>
        <sz val="10"/>
        <rFont val="Calibri"/>
        <family val="2"/>
      </rPr>
      <t>Ajoutez tout autre renseignement pertinent ici.</t>
    </r>
  </si>
  <si>
    <t>Onglet 2 : Rapport sur les inoccupations</t>
  </si>
  <si>
    <r>
      <t xml:space="preserve">Unité : </t>
    </r>
    <r>
      <rPr>
        <sz val="10"/>
        <rFont val="Calibri"/>
        <family val="2"/>
      </rPr>
      <t>Utilisez la même ligne (mais des colonnes différentes, sauf pour le champ d’adresse) pour indiquer une unité vacante ou une unité ayant fait l’objet d’un avis. Ne mentionnez que les unités visées par un programme de la SCHL. Il faut indiquer toutes les unités vacantes, les unités qui ont été louées cette année et les unités ayant fait l’objet d’un avis. Notez une unité sur plus d’une ligne si elle a été louée plus d’une fois cette année. Vous pouvez afficher d’autres rangées, au besoin, si vous manquez d’espace. (Déverrouillez d’abord la fonction de protection de la feuille de calcul, puis réactivez-la par la suite.)</t>
    </r>
  </si>
  <si>
    <r>
      <t xml:space="preserve">Date de déménagement : </t>
    </r>
    <r>
      <rPr>
        <sz val="10"/>
        <rFont val="Calibri"/>
        <family val="2"/>
      </rPr>
      <t>Entrez le dernier jour pour lequel le locataire sortant était responsable du loyer.</t>
    </r>
  </si>
  <si>
    <r>
      <t xml:space="preserve">Date d’emménagement : </t>
    </r>
    <r>
      <rPr>
        <sz val="10"/>
        <rFont val="Calibri"/>
        <family val="2"/>
      </rPr>
      <t>Entrez le premier jour pour lequel le locataire entrant est ou était responsable du loyer.</t>
    </r>
  </si>
  <si>
    <r>
      <t>Mois vacants :</t>
    </r>
    <r>
      <rPr>
        <sz val="10"/>
        <rFont val="Calibri"/>
        <family val="2"/>
      </rPr>
      <t xml:space="preserve"> Entrez seulement la période pour laquelle aucun loyer n’est ou n’a été perçu. Indiquez des mois complets ou partiels, au besoin. </t>
    </r>
  </si>
  <si>
    <r>
      <t>Loyer mensuel complet :</t>
    </r>
    <r>
      <rPr>
        <sz val="10"/>
        <rFont val="Calibri"/>
        <family val="2"/>
      </rPr>
      <t xml:space="preserve"> Entrez le prix entier du loyer, avant tout supplément au loyer ou subvention.</t>
    </r>
  </si>
  <si>
    <r>
      <t>Pertes d’inoccupation :</t>
    </r>
    <r>
      <rPr>
        <sz val="10"/>
        <rFont val="Calibri"/>
        <family val="2"/>
      </rPr>
      <t xml:space="preserve"> Calculées automatiquement selon le nombre de mois et le coût du loyer entrés.</t>
    </r>
  </si>
  <si>
    <r>
      <t>Date de déménagement :</t>
    </r>
    <r>
      <rPr>
        <sz val="10"/>
        <rFont val="Calibri"/>
        <family val="2"/>
      </rPr>
      <t xml:space="preserve"> Entrez le jour où le membre se départit de son logement.</t>
    </r>
  </si>
  <si>
    <r>
      <t xml:space="preserve">Unité prête à être visitée? : </t>
    </r>
    <r>
      <rPr>
        <sz val="10"/>
        <rFont val="Calibri"/>
        <family val="2"/>
      </rPr>
      <t>L’unité est-elle en bon état pour pouvoir être visitée par les nouveaux membres? Si non, pourquoi? Utilisez la case au bas de la page pour expliquer.</t>
    </r>
  </si>
  <si>
    <r>
      <t xml:space="preserve">Unité prête à être occupée? </t>
    </r>
    <r>
      <rPr>
        <sz val="10"/>
        <rFont val="Calibri"/>
        <family val="2"/>
      </rPr>
      <t>L’unité pourrait-elle être occupée dès aujourd’hui? Si non, pourquoi? Utilisez la case au bas de la page pour expliquer.</t>
    </r>
  </si>
  <si>
    <r>
      <t xml:space="preserve">Unité publicisée? : </t>
    </r>
    <r>
      <rPr>
        <sz val="10"/>
        <rFont val="Calibri"/>
        <family val="2"/>
      </rPr>
      <t>La coopérative a-t-elle fait de la publicité pour l’unité? Où? Si non, pourquoi? Utilisez la case au bas de la page pour expliquer.</t>
    </r>
  </si>
  <si>
    <r>
      <t xml:space="preserve">Incitatif offert? : </t>
    </r>
    <r>
      <rPr>
        <sz val="10"/>
        <rFont val="Calibri"/>
        <family val="2"/>
      </rPr>
      <t>Un incitatif à la location est-il offert pour l’unité? Lequel? Utilisez la case au bas de la page pour expliquer.</t>
    </r>
  </si>
  <si>
    <r>
      <t xml:space="preserve">Date d’emménagement : </t>
    </r>
    <r>
      <rPr>
        <sz val="10"/>
        <rFont val="Calibri"/>
        <family val="2"/>
      </rPr>
      <t>Si vous avez comblé une unité ayant fait l’objet d’un avis, fournissez au futur membre une date d’emménagement.</t>
    </r>
  </si>
  <si>
    <t>Onglet 3 : Document de travail</t>
  </si>
  <si>
    <t>Onglet 4 : Objectifs et défis</t>
  </si>
  <si>
    <r>
      <t xml:space="preserve">Passez en revue vos notes du document de travail. </t>
    </r>
    <r>
      <rPr>
        <sz val="10"/>
        <rFont val="Calibri"/>
        <family val="2"/>
      </rPr>
      <t xml:space="preserve">En vous inspirant des notes, vous devriez être en mesure d’identifier les principaux défis de votre coopérative en matière de marketing ainsi que ses avantages.  </t>
    </r>
  </si>
  <si>
    <r>
      <t xml:space="preserve">Objectifs : </t>
    </r>
    <r>
      <rPr>
        <sz val="10"/>
        <rFont val="Calibri"/>
        <family val="2"/>
      </rPr>
      <t xml:space="preserve">Identifiez quatre objectifs concrets visant à maintenir une pleine occupation de votre coopérative. Trois objectifs partagés par des coopératives qui ont un taux d’inoccupation élevé y sont indiqués. </t>
    </r>
  </si>
  <si>
    <r>
      <t xml:space="preserve">Défis : </t>
    </r>
    <r>
      <rPr>
        <sz val="10"/>
        <rFont val="Calibri"/>
        <family val="2"/>
      </rPr>
      <t>Dressez une liste des plus importants obstacles à surmonter quand vient le temps de combler vos unités ou de garder vos occupants. Par exemple, l’emplacement ou l’état des bâtiments pourrait être un obstacle. Distinguer les défis internes (p. ex., chauffage électrique) des défis externes (p. ex., marché locatif difficile) aide à déterminer les stratégies efficaces à appliquer.</t>
    </r>
  </si>
  <si>
    <r>
      <t xml:space="preserve">Avantages : </t>
    </r>
    <r>
      <rPr>
        <sz val="10"/>
        <rFont val="Calibri"/>
        <family val="2"/>
      </rPr>
      <t>Dressez la liste des points positifs grâce auxquels votre coopérative est un endroit où il fait bon vivre. Encore une fois, groupez-les selon des facteurs externes (p. ex., emplacement intéressant, sur une ligne d’autobus) et internes (p. ex., membres impliqués, sous-sol fini).</t>
    </r>
  </si>
  <si>
    <t>Onglet 5 : Plan d’action</t>
  </si>
  <si>
    <r>
      <t xml:space="preserve">Mis à jour : </t>
    </r>
    <r>
      <rPr>
        <sz val="10"/>
        <rFont val="Calibri"/>
        <family val="2"/>
      </rPr>
      <t xml:space="preserve">Le plan doit être mis à jour pour chacune des réunions du conseil. </t>
    </r>
  </si>
  <si>
    <r>
      <t xml:space="preserve">Objectifs et échéanciers : </t>
    </r>
    <r>
      <rPr>
        <sz val="10"/>
        <rFont val="Calibri"/>
        <family val="2"/>
      </rPr>
      <t>Remplis automatiquement à partir des renseignements entrés sur la feuille Objectifs et défis.</t>
    </r>
  </si>
  <si>
    <r>
      <t xml:space="preserve">Objectif : </t>
    </r>
    <r>
      <rPr>
        <sz val="10"/>
        <rFont val="Calibri"/>
        <family val="2"/>
      </rPr>
      <t>Utilisez une ligne pour entrer chacune des étapes d’action. Choisissez l’objectif que l’action vise à soutenir.</t>
    </r>
  </si>
  <si>
    <r>
      <t xml:space="preserve">Catégorie : </t>
    </r>
    <r>
      <rPr>
        <sz val="10"/>
        <rFont val="Calibri"/>
        <family val="2"/>
      </rPr>
      <t>En vous référant au document de travail, choisissez la catégorie à laquelle se rapporte l’action.</t>
    </r>
  </si>
  <si>
    <r>
      <t xml:space="preserve">Action : </t>
    </r>
    <r>
      <rPr>
        <sz val="10"/>
        <rFont val="Calibri"/>
        <family val="2"/>
      </rPr>
      <t>En vous référant au document de travail, énumérez vos étapes d’action et stratégies spécifiques. Vérifiez le document de travail lorsque vous avez terminé, pour vous assurer de n’avoir oublié aucun point.</t>
    </r>
  </si>
  <si>
    <r>
      <t xml:space="preserve">Coût : </t>
    </r>
    <r>
      <rPr>
        <sz val="10"/>
        <rFont val="Calibri"/>
        <family val="2"/>
      </rPr>
      <t xml:space="preserve">Indiquez votre meilleure estimation des coûts impliqués. Indiquez séparément les coûts ponctuels et les coûts récurrents. </t>
    </r>
  </si>
  <si>
    <r>
      <t>Qui </t>
    </r>
    <r>
      <rPr>
        <sz val="10"/>
        <rFont val="Calibri"/>
        <family val="2"/>
      </rPr>
      <t>: Déterminez qui effectuera chacune des tâches.</t>
    </r>
  </si>
  <si>
    <r>
      <t xml:space="preserve">Statut : </t>
    </r>
    <r>
      <rPr>
        <sz val="10"/>
        <rFont val="Calibri"/>
        <family val="2"/>
      </rPr>
      <t>Utilisez ce champ pour suivre vos progrès dans la réalisation de votre plan. Mettez-le à jour régulièrement. Faites du marketing un point permanent à l’ordre du jour de chacune des réunions du conseil.</t>
    </r>
  </si>
  <si>
    <r>
      <t xml:space="preserve">Commentaires : </t>
    </r>
    <r>
      <rPr>
        <sz val="10"/>
        <rFont val="Calibri"/>
        <family val="2"/>
      </rPr>
      <t>Utilisez cet espace pour ajouter tout autre renseignement utile.</t>
    </r>
  </si>
  <si>
    <t>RESTE À FAIRE :</t>
  </si>
  <si>
    <t>test d’impression</t>
  </si>
  <si>
    <t>Renseignements généraux</t>
  </si>
  <si>
    <t>Dénomination de la coopérative</t>
  </si>
  <si>
    <t>Date du rapport</t>
  </si>
  <si>
    <t>Gestionnaire des relations de l’Agence</t>
  </si>
  <si>
    <t>Numéro de compte de la SCHL</t>
  </si>
  <si>
    <t>Programme de la SCHL</t>
  </si>
  <si>
    <t>Unités ne faisant pas partie d’un programme de la SCHL?</t>
  </si>
  <si>
    <t>Oui</t>
  </si>
  <si>
    <t>Non</t>
  </si>
  <si>
    <t>Rue</t>
  </si>
  <si>
    <t>Type d’habitation</t>
  </si>
  <si>
    <t>C.-B.</t>
  </si>
  <si>
    <t>Personnel rémunéré</t>
  </si>
  <si>
    <t>Mauvais</t>
  </si>
  <si>
    <t>Aucun sauvetage financier</t>
  </si>
  <si>
    <t>Sauvetage financier</t>
  </si>
  <si>
    <t>Ville</t>
  </si>
  <si>
    <t>Gestionnaire de la coopérative</t>
  </si>
  <si>
    <t>Entreprise de gestion</t>
  </si>
  <si>
    <t>Non cotée</t>
  </si>
  <si>
    <t>Passable</t>
  </si>
  <si>
    <t>Sauvetage financier en attente</t>
  </si>
  <si>
    <t>Sauvetage financier conjoint</t>
  </si>
  <si>
    <t>Type de gestion</t>
  </si>
  <si>
    <t>Bénévoles seulement</t>
  </si>
  <si>
    <t>Faible</t>
  </si>
  <si>
    <t>Bon</t>
  </si>
  <si>
    <t>Sauvetage financier de la SCHL</t>
  </si>
  <si>
    <t>Code postal</t>
  </si>
  <si>
    <t>DAR la plus récente (année)</t>
  </si>
  <si>
    <t>Comptables seulement</t>
  </si>
  <si>
    <t>Modérée</t>
  </si>
  <si>
    <t>Fonds de sauvetage financier</t>
  </si>
  <si>
    <t>Renseignements sur les risques</t>
  </si>
  <si>
    <t># de</t>
  </si>
  <si>
    <t>Supérieure à la moyenne</t>
  </si>
  <si>
    <t>Cote de risque composite</t>
  </si>
  <si>
    <t>Statut du sauvetage financier</t>
  </si>
  <si>
    <t>Élevée</t>
  </si>
  <si>
    <t>Remboursement de l’entente de sauvetage financier</t>
  </si>
  <si>
    <t>Perspectives</t>
  </si>
  <si>
    <t>Unités vacantes à la fin de l’an dernier</t>
  </si>
  <si>
    <t>En hausse</t>
  </si>
  <si>
    <t>Indicateur de liquidité</t>
  </si>
  <si>
    <t>Stables</t>
  </si>
  <si>
    <t>Article 27/article 61</t>
  </si>
  <si>
    <t>Indicateur de revenu net</t>
  </si>
  <si>
    <t>En baisse</t>
  </si>
  <si>
    <t>Article 95</t>
  </si>
  <si>
    <t>Indicateur de l’état des lieux</t>
  </si>
  <si>
    <t>PFCH (PHI)</t>
  </si>
  <si>
    <t>App. – Ascenseur</t>
  </si>
  <si>
    <t>Programme SBL, après 1985 (Î.-P.-É.)</t>
  </si>
  <si>
    <t>Décrivez, dans un bref paragraphe, la situation actuelle et les défis auxquels la coopérative fait face en rapport avec les unités vacantes.</t>
  </si>
  <si>
    <t>App. – Immeuble sans ascenseur</t>
  </si>
  <si>
    <t>Programme de logement pour Autochtones en milieu urbain (avant 1986)</t>
  </si>
  <si>
    <t>Maison unifamiliale</t>
  </si>
  <si>
    <t>Programme de logement pour Autochtones en milieu urbain (après 1985)</t>
  </si>
  <si>
    <t>Maison jumelée</t>
  </si>
  <si>
    <t>Situation actuelle</t>
  </si>
  <si>
    <t>Maison en rangée</t>
  </si>
  <si>
    <t xml:space="preserve">Nombre d’unités vacantes </t>
  </si>
  <si>
    <t>Au</t>
  </si>
  <si>
    <t>Logement superposé en bande</t>
  </si>
  <si>
    <t>Pourcentage à la fin de l’an dernier</t>
  </si>
  <si>
    <t>Mixte</t>
  </si>
  <si>
    <t>Depuis quand environ les problèmes liés aux unités vacantes ont-ils commencé?</t>
  </si>
  <si>
    <t>Trois principales raisons pour lesquelles la coopérative a des unités vacantes</t>
  </si>
  <si>
    <t xml:space="preserve">Raison 1 </t>
  </si>
  <si>
    <t xml:space="preserve">Raison 2 </t>
  </si>
  <si>
    <t>Raison 3</t>
  </si>
  <si>
    <t>Quatre principales raisons pour lesquelles des membres quittent la coopérative (en ordre d’importance)</t>
  </si>
  <si>
    <t>pour acheter une maison</t>
  </si>
  <si>
    <t>changement dans la taille du ménage</t>
  </si>
  <si>
    <t>nouveau travail</t>
  </si>
  <si>
    <t>Raison 4</t>
  </si>
  <si>
    <t>éviction pour arriérés</t>
  </si>
  <si>
    <t>Commentaires supplémentaires</t>
  </si>
  <si>
    <t>conflit avec la coopérative</t>
  </si>
  <si>
    <t>pour déménager dans un logement locatif moins cher</t>
  </si>
  <si>
    <t>autre</t>
  </si>
  <si>
    <t>Pour la</t>
  </si>
  <si>
    <t>période de ?</t>
  </si>
  <si>
    <t>mois se terminant le</t>
  </si>
  <si>
    <t>Unité</t>
  </si>
  <si>
    <t>Vacante</t>
  </si>
  <si>
    <t>Ayant fait l’objet d’un avis</t>
  </si>
  <si>
    <t>Adresse</t>
  </si>
  <si>
    <t>Encore vacante?</t>
  </si>
  <si>
    <t>Date de déménagement</t>
  </si>
  <si>
    <t>Date d’emménagement</t>
  </si>
  <si>
    <t>Mois vacants</t>
  </si>
  <si>
    <t>Loyers mensuels complets ($)</t>
  </si>
  <si>
    <t>Pertes d’inoccupation ($)</t>
  </si>
  <si>
    <t>Unité ayant fait l’objet d’un avis?</t>
  </si>
  <si>
    <t>Unité prête à être visitée?</t>
  </si>
  <si>
    <t>Unité prête à être occupée?</t>
  </si>
  <si>
    <t>Taille de l’unité</t>
  </si>
  <si>
    <t>Accessible en fauteuil roulant?</t>
  </si>
  <si>
    <t>Publicisée? (Fournissez les détails ci-dessous.)</t>
  </si>
  <si>
    <t>Incitatif offert? (Fournissez les détails ci-dessous.)</t>
  </si>
  <si>
    <r>
      <t xml:space="preserve">Commentaires </t>
    </r>
    <r>
      <rPr>
        <sz val="12"/>
        <color indexed="9"/>
        <rFont val="Calibri"/>
        <family val="2"/>
      </rPr>
      <t>(Veuillez fournir plus de détails si certaines unités ne peuvent pas être louées. Décrivez les activités de marketing en cours, y compris les incitatifs à la location offerts.)</t>
    </r>
  </si>
  <si>
    <t>1 chambre</t>
  </si>
  <si>
    <t>2 chambres</t>
  </si>
  <si>
    <t>3 chambres</t>
  </si>
  <si>
    <t>4 chambres</t>
  </si>
  <si>
    <t>5 chambres</t>
  </si>
  <si>
    <t>6 chambres</t>
  </si>
  <si>
    <t>&gt; 6 chambres</t>
  </si>
  <si>
    <t>Document de travail</t>
  </si>
  <si>
    <t>Idées</t>
  </si>
  <si>
    <t>Plan d’action</t>
  </si>
  <si>
    <t>Responsable</t>
  </si>
  <si>
    <t>Bien connaître son marché</t>
  </si>
  <si>
    <t>Quelle est votre clientèle principale?</t>
  </si>
  <si>
    <t xml:space="preserve">Plusieurs coopératives desservent depuis longtemps une clientèle spécifique telle que les familles ou les personnes âgées. Sauf si l’accord d’exploitation de la SCHL l’interdit, pensez à d’autres groupes qui seraient peut-être heureux de vivre dans une coopérative, des étudiants ou des résidents temporaires de votre communauté, par exemple. Puisque la signature d’un bail à durée déterminée n’est pas nécessaire, les coopératives représentent une option très attrayante pour ces groupes. Il s’agit d’un avantage commercial que plusieurs coopératives oublient. </t>
  </si>
  <si>
    <t>Quels sont vos concurrents?</t>
  </si>
  <si>
    <r>
      <t>Vous connaissez probablement déjà la réponse. Notez tous les autres endroits à louer dans votre secteur. Quelles sont les similitudes et les différences? Qu’</t>
    </r>
    <r>
      <rPr>
        <sz val="10"/>
        <rFont val="Calibri"/>
        <family val="2"/>
      </rPr>
      <t>offrez-vous de plus que ces établissements? Renseignez-vous sur leurs loyers. Faites comme si vous étiez un locataire et allez visiter leurs unités.</t>
    </r>
  </si>
  <si>
    <t>Qui habite dans votre secteur?</t>
  </si>
  <si>
    <t>Y a-t-il surtout des retraités, des familles, des membres de communautés ethniques, etc.? Qui voyez-vous aux arrêts d’autobus et dans les magasins de votre quartier? Si vous connaissez le type de personnes qui habitent dans le voisinage, vous pouvez cibler la publicité et les promotions. Mais ce n’est pas tout. Tendre vers un rapprochement des autres communautés et veiller à la diversité s’avéreront très avantageux pour votre coopérative au cours des prochaines années.</t>
  </si>
  <si>
    <t>Y a-t-il un collège ou une université dans votre communauté?</t>
  </si>
  <si>
    <t>Si c’est le cas, avisez le bureau du logement de l’école que les étudiants sont les bienvenus chez vous. La plupart des étudiants ne peuvent se permettre de louer un logement individuellement. Mais une maison en rangée ou un appartement plus spacieux, partagé par plusieurs personnes, peut s’avérer très abordable, même au plein prix du marché. Certaines coopératives hésitent à choisir des étudiants, car elles craignent de les voir partir à la fin de l’année scolaire. Mais il vaut mieux qu’une unité soit occupée pendant plusieurs mois plutôt que de rester vacante. D’autres coopératives ont relevé le défi qu’engendre le roulement de membres en offrant aux étudiants une réduction du loyer pour les mois d’été, par exemple la moitié du loyer habituel, s’ils consentent à rester pour une autre année. Dans un marché concurrentiel, la créativité est d’une grande aide! Si vous craignez que des étudiants épuisent la réserve de subventions, qui est limitée, adoptez un prix de loyer minimum en fonction du nombre d’adultes dans une unité plutôt qu’en fonction du nombre de lits.</t>
  </si>
  <si>
    <t>Votre emplacement est-il avantageux ou représente-il un inconvénient?</t>
  </si>
  <si>
    <t xml:space="preserve">Essayez de mettre en évidence les avantages qu’offre votre emplacement. Si vous êtes près du centre-ville, des transports en commun, des écoles, des magasins, d’un aréna, d’un parc ou d’une piscine, dites-le! Pensez à chacun des avantages qu’offre votre emplacement. Mais soyez honnête dans vos affirmations, par exemple si les transports en commun sont limités. Il vaut mieux ne pas attirer de nouveaux membres en leur fournissant de faux renseignements pour ensuite les voir partir.  </t>
  </si>
  <si>
    <t>Quelles sont les faiblesses de vos concurrents?</t>
  </si>
  <si>
    <t>Question</t>
  </si>
  <si>
    <t>Description</t>
  </si>
  <si>
    <t>Province</t>
  </si>
  <si>
    <t>Excellent</t>
  </si>
  <si>
    <t>Synopsis</t>
  </si>
  <si>
    <t>Cole Dudley</t>
  </si>
  <si>
    <t>David Nagy</t>
  </si>
  <si>
    <t>Debbie Saidman</t>
  </si>
  <si>
    <t>Donna Charbonneau</t>
  </si>
  <si>
    <t>Jacqueline Cooper</t>
  </si>
  <si>
    <t>Jane Davidson Neville</t>
  </si>
  <si>
    <t>Margaret Callaghan</t>
  </si>
  <si>
    <t>Miriam Trotscha</t>
  </si>
  <si>
    <t>Nicole Wilson</t>
  </si>
  <si>
    <t>Payam Ressalat</t>
  </si>
  <si>
    <t>Peter Gesiarz</t>
  </si>
  <si>
    <t>Quentin Wright</t>
  </si>
  <si>
    <t>Sandeep Thethy</t>
  </si>
  <si>
    <t>Scott Wylie</t>
  </si>
  <si>
    <t>Shawn Preus</t>
  </si>
  <si>
    <t>Studio</t>
  </si>
  <si>
    <t>Duplex</t>
  </si>
  <si>
    <t>Triplex</t>
  </si>
  <si>
    <t>AB</t>
  </si>
  <si>
    <t>ON</t>
  </si>
  <si>
    <t>PE</t>
  </si>
  <si>
    <t>Francesca Sorace</t>
  </si>
  <si>
    <t>Heather Wesenberg</t>
  </si>
  <si>
    <t>Multiple</t>
  </si>
  <si>
    <t>?</t>
  </si>
  <si>
    <t>Action</t>
  </si>
  <si>
    <t>Pertes d’inoccupation de 
l’an dernier</t>
  </si>
  <si>
    <t>Taux de logements locatifs 
inoccupés diffusés par la SCHL</t>
  </si>
  <si>
    <t>Zone de la SCHL sur les 
logements locatifs</t>
  </si>
  <si>
    <t>Pourcentage actuel d’unités vacantes visées par un programme 
de la SCHL</t>
  </si>
  <si>
    <t>Pertes d’inoccupation à ce 
jour cette année</t>
  </si>
  <si>
    <r>
      <t xml:space="preserve">Identification : </t>
    </r>
    <r>
      <rPr>
        <sz val="10"/>
        <rFont val="Calibri"/>
        <family val="2"/>
      </rPr>
      <t>Cette section doit être remplie par le gestionnaire des relations de votre coopérative à l’Agence.</t>
    </r>
  </si>
  <si>
    <r>
      <t>Renseignements sur les risques :</t>
    </r>
    <r>
      <rPr>
        <sz val="10"/>
        <rFont val="Calibri"/>
        <family val="2"/>
      </rPr>
      <t xml:space="preserve"> Cette section doit être remplie par le gestionnaire des relations de votre coopérative à l’Agence.</t>
    </r>
  </si>
  <si>
    <r>
      <t xml:space="preserve">Quatre principales raisons pour lesquelles des membres quittent la coopérative : </t>
    </r>
    <r>
      <rPr>
        <sz val="10"/>
        <rFont val="Calibri"/>
        <family val="2"/>
      </rPr>
      <t xml:space="preserve">Il est important de comprendre les raisons du départ des membres. Bien qu’il y ait des facteurs extérieurs sur lesquels vous n’avez aucun contrôle (p. ex., l’achat d’une maison), vous pouvez peut-être ralentir le roulement en faisant en sorte que votre coopérative soit un endroit plus agréable à vivre (p. ex., grâce à un meilleur entretien). Connaître les raisons pour lesquelles des membres s’en vont vous aidera également à élaborer des stratégies plus efficaces afin de recruter de nouveaux membres. </t>
    </r>
  </si>
  <si>
    <r>
      <t>Période couverte par le rapport :</t>
    </r>
    <r>
      <rPr>
        <sz val="10"/>
        <rFont val="Calibri"/>
        <family val="2"/>
      </rPr>
      <t xml:space="preserve"> Indiquez la date du rapport au haut de la page. Notez le nombre de mois couverts par l’exercice financier en cours.</t>
    </r>
  </si>
  <si>
    <r>
      <t xml:space="preserve">Unité ayant fait l’objet d’un avis? : </t>
    </r>
    <r>
      <rPr>
        <sz val="10"/>
        <rFont val="Calibri"/>
        <family val="2"/>
      </rPr>
      <t>Seules les unités ayant fait l’objet d’un avis à la date du rapport doivent être indiquées. Une unité a fait l’objet d’un avis lorsque le membre qui l’occupe a transmis un avis formel annonçant son intention de quitter le logement. Ne mentionnez pas une unité pour laquelle la coopérative a transmis à l’occupant un avis d’expulsion tant que la date d’éviction n’est pas connue.</t>
    </r>
  </si>
  <si>
    <t xml:space="preserve">La section du document de travail contient des questions précises et fournit des idées inspirées de pratiques exemplaires. Vous y trouverez de l’espace pour indiquer un plan d’action. Essayez de répondre aux questions de chacune des catégories de façon aussi approfondie que possible. Le conseil et le personnel souhaiteront peut-être parcourir ce processus ensemble. C’est l’endroit où échanger toutes vos idées. Dans chacune des sections, vous trouverez de l’espace réservé pour vos questions. </t>
  </si>
  <si>
    <r>
      <t>Échéance :</t>
    </r>
    <r>
      <rPr>
        <sz val="10"/>
        <rFont val="Calibri"/>
        <family val="2"/>
      </rPr>
      <t xml:space="preserve"> Fixez une échéance pour exécuter la tâche.</t>
    </r>
  </si>
  <si>
    <t>Identification (section devant être remplie par l’Agence)</t>
  </si>
  <si>
    <r>
      <t xml:space="preserve">Vous </t>
    </r>
    <r>
      <rPr>
        <b/>
        <sz val="10"/>
        <rFont val="Calibri"/>
        <family val="2"/>
      </rPr>
      <t>attendez-vous à ce que les nouveaux membres peignent ou nettoient leur logement lors de l’emménagement?</t>
    </r>
  </si>
  <si>
    <t>Si vous répondez oui, reconsidérez votre politique. La meilleure pratique consiste à préparer toutes les unités vacantes, de sorte qu’elles paraissent le plus propre et le plus frais possible. Peignez tous les murs. Nettoyez ou remplacez tous les tapis. Les accessoires et les appareils électroménagers doivent être neufs, ou presque, et exempts de taches. Les revêtements de comptoir ne doivent pas être endommagés. Les portes d’armoires et de placards doivent fermer correctement. Pensez à remplacer toutes les ampoules régulières par des ampoules fluocompactes, et faites remarquer aux membres potentiels qu’elles consomment moins d’énergie. Il est vrai que réparer et redécorer des unités coûte de l’argent. Mais l’investissement que vous faites maintenant vous rapportera pendant des années. De plus, vous réduirez les pertes occasionnées par des logements vacants et contribuerez à améliorer la réputation de votre coopérative au sein de la collectivité.</t>
  </si>
  <si>
    <t xml:space="preserve">Ne faites visiter une unité vacante que lorsqu’elle est prête à recevoir de nouveaux occupants. Faire visiter une unité en mauvais état contribue à dévaluer votre coopérative et décourage les personnes de déposer une demande. Demandez plutôt à un membre qui entretient bien son logement et qui occupe le même type d’unité de faire visiter son logement à des candidats potentiels. Si l’unité a fait l’objet d’un avis, mais n’est pas encore vide, assurez-vous de mentionner aux futurs occupants que l’unité qu’ils louent sera entièrement nettoyée et prête avant leur déménagement. </t>
  </si>
  <si>
    <t xml:space="preserve">Les coopératives PHI devraient vérifier si elles utilisent tous les suppléments au loyer qui sont à leur disposition. Des membres quittent-ils votre coopérative PHI parce que le loyer a augmenté plus vite que leurs revenus ou qu’il est trop élevé, ou encore parce que tous les suppléments au loyer sont réservés? Offrez-leur de l’aide par l’entremise du Fonds de sécurité d’occupation. Un nombre étonnant de coopératives PHI n’utilisent jamais ce fonds. Certaines municipalités ont d’autres programmes en place pour aider les personnes à faibles revenus à faire face au coût de leur logement. Examinez la possibilité de prendre part à de telles initiatives. </t>
  </si>
  <si>
    <t>Les unités pour lesquelles une subvention est disponible restent-elles vacantes pendant que vous attendez que les personnes qui figurent sur la liste vous rappellent? Y a-t-il quelqu’un sur la liste qui est en mesure d’occuper l’unité moyennant un court préavis? Bien qu’il soit important de respecter la liste d’attente, il vous faut également combler vos unités vacantes. Téléphonez aux personnes qui figurent sur la liste, selon l’ordre indiqué, mais si vous ne pouvez joindre une personne, par exemple parce que le numéro de téléphone n’est plus valide, passez au nom suivant. Si la personne est absente, laissez-lui un message demandant de vous rappeler dans un court délai. Demandez-lui si elle peut occuper l’unité aussitôt qu’elle sera prête. Si ce n’est pas possible, passez au nom suivant sur la liste.</t>
  </si>
  <si>
    <t>Les coopératives sont différentes des logements locatifs privés.  Les droits des membres d’une coopérative sont plus nombreux. Assurez-vous que vos membres ont un mot à dire, que le conseil est élu en toute régularité, que les budgets sont approuvés, que les vérifications sont passées en revue et que les membres sont tenus pleinement informés.</t>
  </si>
  <si>
    <t>Date de déména-gement</t>
  </si>
  <si>
    <t>La plupart des personnes s’installent dans une coopérative parce que le logement qu’elles choisissent leur convient. Elles veulent vivre dans le voisinage, aiment le logement, ont des amis ou de la famille tout près, ou encore le prix leur convient. L’idée de participer vient plus tard, et souvent seulement après l’emménagement du ménage. Seront-ils des bons membres dans la coopérative? Ce sera le cas s’ils paient leur loyer en entier et à temps, s’ils gardent leur logement en bon état, s’ils s’entendent bien avec leurs voisins et s’ils accueillent favorablement la diversité dans la communauté. C’est tout ce que vous devez chercher à savoir.</t>
  </si>
  <si>
    <t>Nombre d’unités visées par un programme de la SCHL</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</si>
</sst>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
    <numFmt numFmtId="181" formatCode="&quot;$&quot;#,##0.00"/>
    <numFmt numFmtId="182" formatCode="[$-409]mmm\-yy;@"/>
    <numFmt numFmtId="183" formatCode="[$-1009]mmmm\-dd\-yy"/>
    <numFmt numFmtId="184" formatCode="[$-409]h:mm:ss\ AM/PM"/>
    <numFmt numFmtId="185" formatCode="[$-1009]d\-mmm\-yy;@"/>
    <numFmt numFmtId="186" formatCode="&quot;$&quot;#,##0"/>
    <numFmt numFmtId="187" formatCode="[$-409]dd\-mmm\-yy;@"/>
    <numFmt numFmtId="188" formatCode="&quot;Yes&quot;;&quot;Yes&quot;;&quot;No&quot;"/>
    <numFmt numFmtId="189" formatCode="&quot;True&quot;;&quot;True&quot;;&quot;False&quot;"/>
    <numFmt numFmtId="190" formatCode="&quot;On&quot;;&quot;On&quot;;&quot;Off&quot;"/>
    <numFmt numFmtId="191" formatCode="[$€-2]\ #,##0.00_);[Red]\([$€-2]\ #,##0.00\)"/>
    <numFmt numFmtId="192" formatCode="[$-1009]mmmm\ d\,\ yyyy"/>
    <numFmt numFmtId="193" formatCode="[$-409]d/mmm/yy;@"/>
  </numFmts>
  <fonts count="94">
    <font>
      <sz val="11"/>
      <color theme="1"/>
      <name val="Calibri"/>
      <family val="2"/>
    </font>
    <font>
      <sz val="11"/>
      <color indexed="8"/>
      <name val="Calibri"/>
      <family val="2"/>
    </font>
    <font>
      <b/>
      <sz val="10"/>
      <name val="Arial"/>
      <family val="2"/>
    </font>
    <font>
      <sz val="10"/>
      <color indexed="9"/>
      <name val="Arial"/>
      <family val="2"/>
    </font>
    <font>
      <sz val="9"/>
      <color indexed="63"/>
      <name val="Tahoma"/>
      <family val="2"/>
    </font>
    <font>
      <sz val="8"/>
      <color indexed="63"/>
      <name val="Tahoma"/>
      <family val="2"/>
    </font>
    <font>
      <sz val="9"/>
      <name val="Tahoma"/>
      <family val="2"/>
    </font>
    <font>
      <sz val="10"/>
      <name val="Arial Narrow"/>
      <family val="2"/>
    </font>
    <font>
      <b/>
      <sz val="11"/>
      <name val="Arial Narrow"/>
      <family val="2"/>
    </font>
    <font>
      <sz val="10"/>
      <name val="Arial"/>
      <family val="2"/>
    </font>
    <font>
      <b/>
      <sz val="12"/>
      <color indexed="9"/>
      <name val="Calibri"/>
      <family val="2"/>
    </font>
    <font>
      <sz val="12"/>
      <color indexed="9"/>
      <name val="Calibri"/>
      <family val="2"/>
    </font>
    <font>
      <sz val="12"/>
      <color indexed="63"/>
      <name val="Tahoma"/>
      <family val="2"/>
    </font>
    <font>
      <sz val="10"/>
      <name val="Calibri"/>
      <family val="2"/>
    </font>
    <font>
      <b/>
      <sz val="10"/>
      <name val="Calibri"/>
      <family val="2"/>
    </font>
    <font>
      <sz val="10"/>
      <color indexed="8"/>
      <name val="Calibri"/>
      <family val="2"/>
    </font>
    <font>
      <b/>
      <sz val="10"/>
      <color indexed="8"/>
      <name val="Calibri"/>
      <family val="2"/>
    </font>
    <font>
      <b/>
      <sz val="17"/>
      <color indexed="9"/>
      <name val="Calibri"/>
      <family val="2"/>
    </font>
    <font>
      <sz val="17"/>
      <color indexed="9"/>
      <name val="Calibri"/>
      <family val="2"/>
    </font>
    <font>
      <b/>
      <sz val="11"/>
      <color indexed="9"/>
      <name val="Calibri"/>
      <family val="2"/>
    </font>
    <font>
      <b/>
      <sz val="10"/>
      <color indexed="9"/>
      <name val="Calibri"/>
      <family val="2"/>
    </font>
    <font>
      <b/>
      <sz val="12"/>
      <color indexed="59"/>
      <name val="Calibri"/>
      <family val="2"/>
    </font>
    <font>
      <sz val="11"/>
      <color indexed="9"/>
      <name val="Calibri"/>
      <family val="2"/>
    </font>
    <font>
      <sz val="9"/>
      <color indexed="9"/>
      <name val="Franklin Gothic Book"/>
      <family val="0"/>
    </font>
    <font>
      <sz val="8"/>
      <color indexed="9"/>
      <name val="Franklin Gothic Book"/>
      <family val="0"/>
    </font>
    <font>
      <sz val="10"/>
      <color indexed="9"/>
      <name val="Franklin Gothic Book"/>
      <family val="0"/>
    </font>
    <font>
      <sz val="11"/>
      <color indexed="8"/>
      <name val="Arial Narrow"/>
      <family val="2"/>
    </font>
    <font>
      <sz val="11"/>
      <color indexed="9"/>
      <name val="Arial"/>
      <family val="2"/>
    </font>
    <font>
      <sz val="10"/>
      <color indexed="8"/>
      <name val="Arial"/>
      <family val="2"/>
    </font>
    <font>
      <sz val="10"/>
      <color indexed="9"/>
      <name val="Arial Narrow"/>
      <family val="2"/>
    </font>
    <font>
      <b/>
      <sz val="10"/>
      <color indexed="9"/>
      <name val="Arial"/>
      <family val="2"/>
    </font>
    <font>
      <sz val="10"/>
      <color indexed="13"/>
      <name val="Calibri"/>
      <family val="2"/>
    </font>
    <font>
      <sz val="10"/>
      <color indexed="63"/>
      <name val="Calibri"/>
      <family val="2"/>
    </font>
    <font>
      <sz val="12"/>
      <color indexed="9"/>
      <name val="Franklin Gothic Book"/>
      <family val="0"/>
    </font>
    <font>
      <b/>
      <sz val="13"/>
      <name val="Calibri"/>
      <family val="2"/>
    </font>
    <font>
      <b/>
      <sz val="16"/>
      <color indexed="9"/>
      <name val="Calibri"/>
      <family val="2"/>
    </font>
    <font>
      <b/>
      <sz val="8"/>
      <color indexed="9"/>
      <name val="Calibri"/>
      <family val="2"/>
    </font>
    <font>
      <b/>
      <sz val="12"/>
      <color indexed="8"/>
      <name val="Calibri"/>
      <family val="2"/>
    </font>
    <font>
      <b/>
      <sz val="8"/>
      <color indexed="8"/>
      <name val="Calibri"/>
      <family val="2"/>
    </font>
    <font>
      <sz val="10"/>
      <color indexed="9"/>
      <name val="Calibri"/>
      <family val="2"/>
    </font>
    <font>
      <b/>
      <sz val="18"/>
      <color indexed="56"/>
      <name val="Calibri"/>
      <family val="2"/>
    </font>
    <font>
      <b/>
      <sz val="14"/>
      <color indexed="9"/>
      <name val="Calibri"/>
      <family val="2"/>
    </font>
    <font>
      <sz val="12"/>
      <color indexed="9"/>
      <name val="Arial"/>
      <family val="2"/>
    </font>
    <font>
      <b/>
      <sz val="16"/>
      <color indexed="9"/>
      <name val="Arial"/>
      <family val="2"/>
    </font>
    <font>
      <sz val="11"/>
      <color indexed="8"/>
      <name val="Arial"/>
      <family val="2"/>
    </font>
    <font>
      <b/>
      <sz val="12"/>
      <color indexed="63"/>
      <name val="Calibri"/>
      <family val="2"/>
    </font>
    <font>
      <b/>
      <sz val="9"/>
      <color indexed="9"/>
      <name val="Arial Narrow"/>
      <family val="2"/>
    </font>
    <font>
      <b/>
      <sz val="10"/>
      <color indexed="9"/>
      <name val="Arial Narrow"/>
      <family val="2"/>
    </font>
    <font>
      <b/>
      <sz val="10"/>
      <color indexed="59"/>
      <name val="Calibri"/>
      <family val="2"/>
    </font>
    <font>
      <b/>
      <sz val="13"/>
      <color indexed="9"/>
      <name val="Calibri"/>
      <family val="2"/>
    </font>
    <font>
      <sz val="13"/>
      <color indexed="9"/>
      <name val="Calibri"/>
      <family val="2"/>
    </font>
    <font>
      <sz val="12"/>
      <color indexed="8"/>
      <name val="Calibri"/>
      <family val="2"/>
    </font>
    <font>
      <b/>
      <sz val="18"/>
      <color indexed="9"/>
      <name val="Calibri"/>
      <family val="2"/>
    </font>
    <font>
      <b/>
      <sz val="12"/>
      <color indexed="56"/>
      <name val="Calibri"/>
      <family val="2"/>
    </font>
    <font>
      <sz val="12"/>
      <name val="Calibri"/>
      <family val="2"/>
    </font>
    <font>
      <sz val="12"/>
      <color indexed="63"/>
      <name val="Calibri"/>
      <family val="2"/>
    </font>
    <font>
      <sz val="8"/>
      <name val="Calibri"/>
      <family val="2"/>
    </font>
    <font>
      <sz val="11"/>
      <color indexed="9"/>
      <name val="Franklin Gothic Book"/>
      <family val="2"/>
    </font>
    <font>
      <vertAlign val="superscript"/>
      <sz val="10"/>
      <color indexed="8"/>
      <name val="Calibri"/>
      <family val="2"/>
    </font>
    <font>
      <sz val="11"/>
      <color indexed="20"/>
      <name val="Calibri"/>
      <family val="2"/>
    </font>
    <font>
      <b/>
      <sz val="11"/>
      <color indexed="52"/>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9"/>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8"/>
        <bgColor indexed="64"/>
      </patternFill>
    </fill>
    <fill>
      <patternFill patternType="solid">
        <fgColor indexed="56"/>
        <bgColor indexed="64"/>
      </patternFill>
    </fill>
    <fill>
      <patternFill patternType="solid">
        <fgColor indexed="17"/>
        <bgColor indexed="64"/>
      </patternFill>
    </fill>
    <fill>
      <patternFill patternType="solid">
        <fgColor indexed="57"/>
        <bgColor indexed="64"/>
      </patternFill>
    </fill>
    <fill>
      <patternFill patternType="solid">
        <fgColor indexed="53"/>
        <bgColor indexed="64"/>
      </patternFill>
    </fill>
    <fill>
      <patternFill patternType="solid">
        <fgColor indexed="60"/>
        <bgColor indexed="64"/>
      </patternFill>
    </fill>
    <fill>
      <patternFill patternType="solid">
        <fgColor indexed="18"/>
        <bgColor indexed="64"/>
      </patternFill>
    </fill>
    <fill>
      <patternFill patternType="solid">
        <fgColor indexed="23"/>
        <bgColor indexed="64"/>
      </patternFill>
    </fill>
    <fill>
      <patternFill patternType="solid">
        <fgColor indexed="22"/>
        <bgColor indexed="64"/>
      </patternFill>
    </fill>
    <fill>
      <patternFill patternType="solid">
        <fgColor indexed="10"/>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rgb="FF000099"/>
        <bgColor indexed="64"/>
      </patternFill>
    </fill>
  </fills>
  <borders count="1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right style="thin"/>
      <top style="hair"/>
      <bottom>
        <color indexed="63"/>
      </bottom>
    </border>
    <border>
      <left>
        <color indexed="63"/>
      </left>
      <right style="thin"/>
      <top style="hair">
        <color indexed="56"/>
      </top>
      <bottom style="hair">
        <color indexed="56"/>
      </bottom>
    </border>
    <border>
      <left style="thin"/>
      <right/>
      <top/>
      <bottom style="thin"/>
    </border>
    <border>
      <left/>
      <right/>
      <top/>
      <bottom style="thin"/>
    </border>
    <border>
      <left/>
      <right style="thin"/>
      <top/>
      <bottom style="thin"/>
    </border>
    <border>
      <left style="thin">
        <color indexed="8"/>
      </left>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56"/>
      </left>
      <right style="thin">
        <color indexed="56"/>
      </right>
      <top style="hair">
        <color indexed="56"/>
      </top>
      <bottom style="thin">
        <color indexed="56"/>
      </bottom>
    </border>
    <border>
      <left style="thin"/>
      <right/>
      <top style="thin"/>
      <bottom style="thin"/>
    </border>
    <border>
      <left/>
      <right style="thin"/>
      <top style="thin"/>
      <bottom style="thin"/>
    </border>
    <border>
      <left/>
      <right style="thin"/>
      <top style="thin"/>
      <bottom/>
    </border>
    <border>
      <left style="thin"/>
      <right>
        <color indexed="63"/>
      </right>
      <top style="thin">
        <color indexed="19"/>
      </top>
      <bottom style="hair">
        <color indexed="19"/>
      </bottom>
    </border>
    <border>
      <left>
        <color indexed="63"/>
      </left>
      <right style="thin"/>
      <top style="thin">
        <color indexed="19"/>
      </top>
      <bottom style="hair">
        <color indexed="19"/>
      </bottom>
    </border>
    <border>
      <left style="thin"/>
      <right>
        <color indexed="63"/>
      </right>
      <top style="hair">
        <color indexed="19"/>
      </top>
      <bottom style="hair">
        <color indexed="19"/>
      </bottom>
    </border>
    <border>
      <left>
        <color indexed="63"/>
      </left>
      <right style="thin"/>
      <top style="hair">
        <color indexed="19"/>
      </top>
      <bottom style="hair">
        <color indexed="19"/>
      </bottom>
    </border>
    <border>
      <left style="thin"/>
      <right>
        <color indexed="63"/>
      </right>
      <top style="hair">
        <color indexed="19"/>
      </top>
      <bottom style="thin">
        <color indexed="19"/>
      </bottom>
    </border>
    <border>
      <left>
        <color indexed="63"/>
      </left>
      <right style="thin"/>
      <top style="hair">
        <color indexed="19"/>
      </top>
      <bottom style="thin">
        <color indexed="19"/>
      </bottom>
    </border>
    <border>
      <left style="thin"/>
      <right>
        <color indexed="63"/>
      </right>
      <top>
        <color indexed="63"/>
      </top>
      <bottom style="hair"/>
    </border>
    <border>
      <left>
        <color indexed="63"/>
      </left>
      <right style="thin"/>
      <top style="thin"/>
      <bottom style="hair"/>
    </border>
    <border>
      <left style="thin"/>
      <right>
        <color indexed="63"/>
      </right>
      <top style="hair"/>
      <bottom style="hair"/>
    </border>
    <border>
      <left/>
      <right style="thin"/>
      <top style="hair"/>
      <bottom style="hair"/>
    </border>
    <border>
      <left>
        <color indexed="63"/>
      </left>
      <right style="thin"/>
      <top style="hair"/>
      <bottom style="thin"/>
    </border>
    <border>
      <left style="thin"/>
      <right/>
      <top style="thin"/>
      <bottom/>
    </border>
    <border>
      <left style="thin"/>
      <right>
        <color indexed="63"/>
      </right>
      <top style="thin"/>
      <bottom style="hair"/>
    </border>
    <border>
      <left style="thin"/>
      <right>
        <color indexed="63"/>
      </right>
      <top style="hair"/>
      <bottom style="thin"/>
    </border>
    <border>
      <left style="hair">
        <color indexed="19"/>
      </left>
      <right style="hair">
        <color indexed="19"/>
      </right>
      <top style="hair">
        <color indexed="19"/>
      </top>
      <bottom>
        <color indexed="63"/>
      </bottom>
    </border>
    <border>
      <left/>
      <right style="thin"/>
      <top style="thin">
        <color indexed="19"/>
      </top>
      <bottom style="thin"/>
    </border>
    <border>
      <left style="thin"/>
      <right style="thin"/>
      <top style="hair"/>
      <bottom style="hair"/>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bottom style="hair">
        <color indexed="56"/>
      </bottom>
    </border>
    <border>
      <left>
        <color indexed="63"/>
      </left>
      <right style="thin"/>
      <top style="thin"/>
      <bottom style="hair">
        <color indexed="56"/>
      </bottom>
    </border>
    <border>
      <left/>
      <right style="thin"/>
      <top/>
      <bottom style="hair">
        <color indexed="56"/>
      </bottom>
    </border>
    <border>
      <left>
        <color indexed="63"/>
      </left>
      <right>
        <color indexed="63"/>
      </right>
      <top style="hair">
        <color indexed="56"/>
      </top>
      <bottom style="hair">
        <color indexed="56"/>
      </bottom>
    </border>
    <border>
      <left style="thin"/>
      <right style="thin"/>
      <top>
        <color indexed="63"/>
      </top>
      <bottom style="hair"/>
    </border>
    <border>
      <left>
        <color indexed="63"/>
      </left>
      <right style="thin">
        <color indexed="8"/>
      </right>
      <top style="thin">
        <color indexed="8"/>
      </top>
      <bottom style="hair">
        <color indexed="8"/>
      </bottom>
    </border>
    <border>
      <left/>
      <right style="thin">
        <color indexed="8"/>
      </right>
      <top style="hair">
        <color indexed="8"/>
      </top>
      <bottom style="hair">
        <color indexed="8"/>
      </bottom>
    </border>
    <border>
      <left/>
      <right style="thin">
        <color indexed="8"/>
      </right>
      <top style="hair">
        <color indexed="8"/>
      </top>
      <bottom style="thin">
        <color indexed="8"/>
      </bottom>
    </border>
    <border>
      <left>
        <color indexed="63"/>
      </left>
      <right style="thin">
        <color indexed="8"/>
      </right>
      <top>
        <color indexed="63"/>
      </top>
      <bottom style="hair">
        <color indexed="8"/>
      </bottom>
    </border>
    <border>
      <left style="thin">
        <color indexed="49"/>
      </left>
      <right style="thin"/>
      <top>
        <color indexed="63"/>
      </top>
      <bottom style="hair"/>
    </border>
    <border>
      <left style="thin">
        <color indexed="49"/>
      </left>
      <right style="thin"/>
      <top style="hair"/>
      <bottom style="hair"/>
    </border>
    <border>
      <left style="thin"/>
      <right style="thin">
        <color indexed="57"/>
      </right>
      <top>
        <color indexed="63"/>
      </top>
      <bottom style="thin">
        <color indexed="8"/>
      </bottom>
    </border>
    <border>
      <left>
        <color indexed="63"/>
      </left>
      <right style="thin">
        <color indexed="57"/>
      </right>
      <top>
        <color indexed="63"/>
      </top>
      <bottom style="thin">
        <color indexed="8"/>
      </bottom>
    </border>
    <border>
      <left style="thin">
        <color indexed="57"/>
      </left>
      <right style="thin">
        <color indexed="57"/>
      </right>
      <top>
        <color indexed="63"/>
      </top>
      <bottom style="thin">
        <color indexed="8"/>
      </bottom>
    </border>
    <border>
      <left style="thin">
        <color indexed="57"/>
      </left>
      <right style="double">
        <color indexed="57"/>
      </right>
      <top>
        <color indexed="63"/>
      </top>
      <bottom style="thin">
        <color indexed="8"/>
      </bottom>
    </border>
    <border>
      <left style="double">
        <color indexed="57"/>
      </left>
      <right style="double">
        <color indexed="57"/>
      </right>
      <top>
        <color indexed="63"/>
      </top>
      <bottom style="thin">
        <color indexed="8"/>
      </bottom>
    </border>
    <border>
      <left>
        <color indexed="63"/>
      </left>
      <right style="thin"/>
      <top>
        <color indexed="63"/>
      </top>
      <bottom style="thin">
        <color indexed="8"/>
      </bottom>
    </border>
    <border>
      <left/>
      <right/>
      <top style="thin"/>
      <bottom/>
    </border>
    <border>
      <left style="thin">
        <color indexed="49"/>
      </left>
      <right style="thin"/>
      <top style="hair"/>
      <bottom>
        <color indexed="63"/>
      </bottom>
    </border>
    <border>
      <left style="thin"/>
      <right style="thin"/>
      <top style="hair"/>
      <bottom>
        <color indexed="63"/>
      </bottom>
    </border>
    <border>
      <left style="thin"/>
      <right style="thin"/>
      <top style="thin"/>
      <bottom style="thin"/>
    </border>
    <border>
      <left style="thin">
        <color indexed="8"/>
      </left>
      <right/>
      <top style="thin">
        <color indexed="8"/>
      </top>
      <bottom style="hair">
        <color indexed="8"/>
      </bottom>
    </border>
    <border>
      <left>
        <color indexed="63"/>
      </left>
      <right>
        <color indexed="63"/>
      </right>
      <top style="thin">
        <color indexed="8"/>
      </top>
      <bottom style="hair">
        <color indexed="8"/>
      </bottom>
    </border>
    <border>
      <left/>
      <right style="thin"/>
      <top style="thin">
        <color indexed="8"/>
      </top>
      <bottom style="hair">
        <color indexed="8"/>
      </bottom>
    </border>
    <border>
      <left style="thin">
        <color indexed="8"/>
      </left>
      <right/>
      <top style="hair">
        <color indexed="8"/>
      </top>
      <bottom style="hair">
        <color indexed="8"/>
      </bottom>
    </border>
    <border>
      <left>
        <color indexed="63"/>
      </left>
      <right>
        <color indexed="63"/>
      </right>
      <top style="hair">
        <color indexed="8"/>
      </top>
      <bottom style="hair">
        <color indexed="8"/>
      </bottom>
    </border>
    <border>
      <left/>
      <right style="thin"/>
      <top style="hair">
        <color indexed="8"/>
      </top>
      <bottom style="hair">
        <color indexed="8"/>
      </bottom>
    </border>
    <border>
      <left style="thin">
        <color indexed="8"/>
      </left>
      <right/>
      <top style="hair">
        <color indexed="8"/>
      </top>
      <bottom style="thin">
        <color indexed="8"/>
      </bottom>
    </border>
    <border>
      <left>
        <color indexed="63"/>
      </left>
      <right>
        <color indexed="63"/>
      </right>
      <top style="hair">
        <color indexed="8"/>
      </top>
      <bottom style="thin">
        <color indexed="8"/>
      </bottom>
    </border>
    <border>
      <left/>
      <right style="thin"/>
      <top style="hair">
        <color indexed="8"/>
      </top>
      <bottom style="thin">
        <color indexed="8"/>
      </bottom>
    </border>
    <border>
      <left style="double">
        <color indexed="57"/>
      </left>
      <right style="double">
        <color indexed="57"/>
      </right>
      <top style="hair">
        <color indexed="56"/>
      </top>
      <bottom>
        <color indexed="63"/>
      </bottom>
    </border>
    <border>
      <left style="thin">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thin">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thin">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style="thin">
        <color indexed="56"/>
      </left>
      <right style="thin">
        <color indexed="56"/>
      </right>
      <top style="thin">
        <color indexed="56"/>
      </top>
      <bottom style="hair">
        <color indexed="56"/>
      </bottom>
    </border>
    <border>
      <left style="thin">
        <color indexed="56"/>
      </left>
      <right style="thin">
        <color indexed="56"/>
      </right>
      <top style="hair">
        <color indexed="56"/>
      </top>
      <bottom style="hair">
        <color indexed="56"/>
      </bottom>
    </border>
    <border>
      <left style="thin">
        <color indexed="56"/>
      </left>
      <right style="thin">
        <color indexed="56"/>
      </right>
      <top style="hair">
        <color indexed="56"/>
      </top>
      <bottom style="hair"/>
    </border>
    <border>
      <left style="thin">
        <color indexed="56"/>
      </left>
      <right/>
      <top style="hair">
        <color indexed="56"/>
      </top>
      <bottom style="hair">
        <color indexed="56"/>
      </bottom>
    </border>
    <border>
      <left style="thin"/>
      <right style="thin">
        <color indexed="56"/>
      </right>
      <top style="hair">
        <color indexed="56"/>
      </top>
      <bottom style="hair">
        <color indexed="56"/>
      </bottom>
    </border>
    <border>
      <left style="thin"/>
      <right style="thin">
        <color indexed="57"/>
      </right>
      <top style="hair">
        <color indexed="56"/>
      </top>
      <bottom>
        <color indexed="63"/>
      </bottom>
    </border>
    <border>
      <left>
        <color indexed="63"/>
      </left>
      <right style="thin">
        <color indexed="57"/>
      </right>
      <top style="hair">
        <color indexed="56"/>
      </top>
      <bottom>
        <color indexed="63"/>
      </bottom>
    </border>
    <border>
      <left style="thin">
        <color indexed="57"/>
      </left>
      <right style="thin">
        <color indexed="57"/>
      </right>
      <top style="hair">
        <color indexed="56"/>
      </top>
      <bottom>
        <color indexed="63"/>
      </bottom>
    </border>
    <border>
      <left style="thin">
        <color indexed="57"/>
      </left>
      <right style="double">
        <color indexed="57"/>
      </right>
      <top style="hair">
        <color indexed="56"/>
      </top>
      <bottom>
        <color indexed="63"/>
      </bottom>
    </border>
    <border>
      <left>
        <color indexed="63"/>
      </left>
      <right style="thin"/>
      <top style="hair">
        <color indexed="56"/>
      </top>
      <bottom>
        <color indexed="63"/>
      </bottom>
    </border>
    <border>
      <left style="thin"/>
      <right>
        <color indexed="63"/>
      </right>
      <top style="hair">
        <color indexed="56"/>
      </top>
      <bottom style="hair">
        <color indexed="56"/>
      </bottom>
    </border>
    <border>
      <left>
        <color indexed="63"/>
      </left>
      <right style="hair">
        <color indexed="19"/>
      </right>
      <top style="thin">
        <color indexed="19"/>
      </top>
      <bottom style="hair">
        <color indexed="19"/>
      </bottom>
    </border>
    <border>
      <left style="hair">
        <color indexed="19"/>
      </left>
      <right style="hair">
        <color indexed="19"/>
      </right>
      <top style="thin">
        <color indexed="19"/>
      </top>
      <bottom style="hair">
        <color indexed="19"/>
      </bottom>
    </border>
    <border>
      <left>
        <color indexed="63"/>
      </left>
      <right style="hair">
        <color indexed="19"/>
      </right>
      <top style="hair">
        <color indexed="19"/>
      </top>
      <bottom style="hair">
        <color indexed="19"/>
      </bottom>
    </border>
    <border>
      <left style="hair">
        <color indexed="19"/>
      </left>
      <right style="hair">
        <color indexed="19"/>
      </right>
      <top style="hair">
        <color indexed="19"/>
      </top>
      <bottom style="hair">
        <color indexed="19"/>
      </bottom>
    </border>
    <border>
      <left>
        <color indexed="63"/>
      </left>
      <right style="hair">
        <color indexed="19"/>
      </right>
      <top style="hair">
        <color indexed="19"/>
      </top>
      <bottom>
        <color indexed="63"/>
      </bottom>
    </border>
    <border>
      <left/>
      <right/>
      <top style="thin"/>
      <bottom style="thin"/>
    </border>
    <border>
      <left/>
      <right style="hair"/>
      <top style="thin"/>
      <bottom style="hair"/>
    </border>
    <border>
      <left>
        <color indexed="63"/>
      </left>
      <right style="hair"/>
      <top style="hair"/>
      <bottom style="hair"/>
    </border>
    <border>
      <left/>
      <right style="hair"/>
      <top style="hair"/>
      <bottom style="thin"/>
    </border>
    <border>
      <left>
        <color indexed="63"/>
      </left>
      <right style="hair">
        <color indexed="19"/>
      </right>
      <top style="hair">
        <color indexed="19"/>
      </top>
      <bottom style="thin">
        <color indexed="19"/>
      </bottom>
    </border>
    <border>
      <left style="thin">
        <color indexed="56"/>
      </left>
      <right/>
      <top>
        <color indexed="63"/>
      </top>
      <bottom style="hair">
        <color indexed="56"/>
      </bottom>
    </border>
    <border>
      <left style="thin"/>
      <right style="thin">
        <color indexed="57"/>
      </right>
      <top style="thin">
        <color indexed="8"/>
      </top>
      <bottom>
        <color indexed="63"/>
      </bottom>
    </border>
    <border>
      <left style="thin">
        <color indexed="57"/>
      </left>
      <right style="thin">
        <color indexed="57"/>
      </right>
      <top style="thin">
        <color indexed="8"/>
      </top>
      <bottom>
        <color indexed="63"/>
      </bottom>
    </border>
    <border>
      <left style="thin">
        <color indexed="57"/>
      </left>
      <right style="double">
        <color indexed="57"/>
      </right>
      <top style="thin">
        <color indexed="8"/>
      </top>
      <bottom>
        <color indexed="63"/>
      </bottom>
    </border>
    <border>
      <left style="double">
        <color indexed="57"/>
      </left>
      <right style="double">
        <color indexed="57"/>
      </right>
      <top style="thin">
        <color indexed="8"/>
      </top>
      <bottom>
        <color indexed="63"/>
      </bottom>
    </border>
    <border>
      <left>
        <color indexed="63"/>
      </left>
      <right style="thin">
        <color indexed="57"/>
      </right>
      <top style="thin">
        <color indexed="8"/>
      </top>
      <bottom>
        <color indexed="63"/>
      </bottom>
    </border>
    <border>
      <left style="thin">
        <color indexed="57"/>
      </left>
      <right style="thin"/>
      <top style="thin">
        <color indexed="8"/>
      </top>
      <bottom>
        <color indexed="63"/>
      </bottom>
    </border>
    <border>
      <left style="thin"/>
      <right style="thin">
        <color indexed="57"/>
      </right>
      <top style="hair"/>
      <bottom style="hair"/>
    </border>
    <border>
      <left style="thin">
        <color indexed="57"/>
      </left>
      <right style="thin">
        <color indexed="57"/>
      </right>
      <top style="hair"/>
      <bottom style="hair"/>
    </border>
    <border>
      <left style="thin">
        <color indexed="57"/>
      </left>
      <right style="double">
        <color indexed="57"/>
      </right>
      <top style="hair"/>
      <bottom style="hair"/>
    </border>
    <border>
      <left style="double">
        <color indexed="57"/>
      </left>
      <right style="double">
        <color indexed="57"/>
      </right>
      <top style="hair"/>
      <bottom style="hair"/>
    </border>
    <border>
      <left>
        <color indexed="63"/>
      </left>
      <right style="thin">
        <color indexed="57"/>
      </right>
      <top style="hair"/>
      <bottom style="hair"/>
    </border>
    <border>
      <left style="thin">
        <color indexed="57"/>
      </left>
      <right style="thin"/>
      <top style="hair"/>
      <bottom style="hair"/>
    </border>
    <border>
      <left style="thin"/>
      <right style="thin">
        <color indexed="57"/>
      </right>
      <top>
        <color indexed="63"/>
      </top>
      <bottom>
        <color indexed="63"/>
      </bottom>
    </border>
    <border>
      <left style="thin">
        <color indexed="57"/>
      </left>
      <right style="thin">
        <color indexed="57"/>
      </right>
      <top>
        <color indexed="63"/>
      </top>
      <bottom>
        <color indexed="63"/>
      </bottom>
    </border>
    <border>
      <left style="thin">
        <color indexed="57"/>
      </left>
      <right style="double">
        <color indexed="57"/>
      </right>
      <top>
        <color indexed="63"/>
      </top>
      <bottom>
        <color indexed="63"/>
      </bottom>
    </border>
    <border>
      <left style="double">
        <color indexed="57"/>
      </left>
      <right style="double">
        <color indexed="57"/>
      </right>
      <top>
        <color indexed="63"/>
      </top>
      <bottom>
        <color indexed="63"/>
      </bottom>
    </border>
    <border>
      <left>
        <color indexed="63"/>
      </left>
      <right style="thin">
        <color indexed="57"/>
      </right>
      <top>
        <color indexed="63"/>
      </top>
      <bottom>
        <color indexed="63"/>
      </bottom>
    </border>
    <border>
      <left style="thin">
        <color indexed="57"/>
      </left>
      <right style="thin"/>
      <top>
        <color indexed="63"/>
      </top>
      <bottom>
        <color indexed="63"/>
      </bottom>
    </border>
    <border>
      <left style="thin"/>
      <right style="thin">
        <color indexed="57"/>
      </right>
      <top>
        <color indexed="63"/>
      </top>
      <bottom style="double">
        <color indexed="57"/>
      </bottom>
    </border>
    <border>
      <left style="thin">
        <color indexed="57"/>
      </left>
      <right style="thin">
        <color indexed="57"/>
      </right>
      <top>
        <color indexed="63"/>
      </top>
      <bottom style="double">
        <color indexed="57"/>
      </bottom>
    </border>
    <border>
      <left style="double">
        <color indexed="57"/>
      </left>
      <right style="double">
        <color indexed="57"/>
      </right>
      <top>
        <color indexed="63"/>
      </top>
      <bottom style="double">
        <color indexed="57"/>
      </bottom>
    </border>
    <border>
      <left style="thin">
        <color indexed="57"/>
      </left>
      <right style="thin"/>
      <top>
        <color indexed="63"/>
      </top>
      <bottom style="double">
        <color indexed="57"/>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56"/>
      </right>
      <top style="hair">
        <color indexed="56"/>
      </top>
      <bottom style="hair">
        <color indexed="56"/>
      </bottom>
    </border>
    <border>
      <left style="thin"/>
      <right>
        <color indexed="63"/>
      </right>
      <top>
        <color indexed="63"/>
      </top>
      <bottom style="hair">
        <color indexed="56"/>
      </bottom>
    </border>
    <border>
      <left>
        <color indexed="63"/>
      </left>
      <right>
        <color indexed="63"/>
      </right>
      <top>
        <color indexed="63"/>
      </top>
      <bottom style="hair">
        <color indexed="56"/>
      </bottom>
    </border>
    <border>
      <left style="thin"/>
      <right>
        <color indexed="63"/>
      </right>
      <top style="hair"/>
      <bottom>
        <color indexed="63"/>
      </bottom>
    </border>
    <border>
      <left/>
      <right/>
      <top style="hair"/>
      <bottom>
        <color indexed="63"/>
      </bottom>
    </border>
    <border>
      <left style="thin"/>
      <right>
        <color indexed="63"/>
      </right>
      <top style="hair">
        <color indexed="56"/>
      </top>
      <bottom style="hair"/>
    </border>
    <border>
      <left>
        <color indexed="63"/>
      </left>
      <right>
        <color indexed="63"/>
      </right>
      <top style="hair">
        <color indexed="56"/>
      </top>
      <bottom style="hair"/>
    </border>
    <border>
      <left style="thin"/>
      <right>
        <color indexed="63"/>
      </right>
      <top style="thin"/>
      <bottom style="hair">
        <color indexed="56"/>
      </bottom>
    </border>
    <border>
      <left style="thin">
        <color indexed="8"/>
      </left>
      <right>
        <color indexed="63"/>
      </right>
      <top>
        <color indexed="63"/>
      </top>
      <bottom>
        <color indexed="63"/>
      </bottom>
    </border>
    <border>
      <left/>
      <right style="thin">
        <color indexed="8"/>
      </right>
      <top>
        <color indexed="63"/>
      </top>
      <bottom>
        <color indexed="63"/>
      </bottom>
    </border>
    <border>
      <left style="hair">
        <color indexed="19"/>
      </left>
      <right>
        <color indexed="63"/>
      </right>
      <top style="hair">
        <color indexed="19"/>
      </top>
      <bottom style="hair">
        <color indexed="19"/>
      </bottom>
    </border>
    <border>
      <left style="hair">
        <color indexed="19"/>
      </left>
      <right style="hair">
        <color indexed="19"/>
      </right>
      <top style="hair">
        <color indexed="19"/>
      </top>
      <bottom style="thin">
        <color indexed="19"/>
      </bottom>
    </border>
    <border>
      <left style="hair">
        <color indexed="19"/>
      </left>
      <right>
        <color indexed="63"/>
      </right>
      <top style="hair">
        <color indexed="19"/>
      </top>
      <bottom style="thin">
        <color indexed="19"/>
      </bottom>
    </border>
    <border>
      <left style="hair"/>
      <right>
        <color indexed="63"/>
      </right>
      <top style="hair"/>
      <bottom style="thin"/>
    </border>
    <border>
      <left>
        <color indexed="63"/>
      </left>
      <right>
        <color indexed="63"/>
      </right>
      <top style="hair"/>
      <bottom style="thin"/>
    </border>
    <border>
      <left style="hair">
        <color indexed="19"/>
      </left>
      <right style="hair">
        <color indexed="19"/>
      </right>
      <top>
        <color indexed="63"/>
      </top>
      <bottom style="hair">
        <color indexed="19"/>
      </bottom>
    </border>
    <border>
      <left style="hair">
        <color indexed="19"/>
      </left>
      <right>
        <color indexed="63"/>
      </right>
      <top>
        <color indexed="63"/>
      </top>
      <bottom style="hair">
        <color indexed="19"/>
      </bottom>
    </border>
    <border>
      <left style="hair"/>
      <right>
        <color indexed="63"/>
      </right>
      <top style="hair"/>
      <bottom style="hair"/>
    </border>
    <border>
      <left>
        <color indexed="63"/>
      </left>
      <right>
        <color indexed="63"/>
      </right>
      <top style="hair"/>
      <bottom style="hair"/>
    </border>
    <border>
      <left style="hair">
        <color indexed="19"/>
      </left>
      <right>
        <color indexed="63"/>
      </right>
      <top style="thin">
        <color indexed="19"/>
      </top>
      <bottom style="hair">
        <color indexed="19"/>
      </bottom>
    </border>
    <border>
      <left style="hair"/>
      <right>
        <color indexed="63"/>
      </right>
      <top style="thin"/>
      <bottom style="hair"/>
    </border>
    <border>
      <left>
        <color indexed="63"/>
      </left>
      <right>
        <color indexed="63"/>
      </right>
      <top style="thin"/>
      <bottom style="hair"/>
    </border>
    <border>
      <left/>
      <right>
        <color indexed="63"/>
      </right>
      <top style="thin"/>
      <bottom style="thin">
        <color indexed="19"/>
      </bottom>
    </border>
    <border>
      <left style="hair">
        <color indexed="19"/>
      </left>
      <right style="hair">
        <color indexed="19"/>
      </right>
      <top style="thin">
        <color indexed="19"/>
      </top>
      <bottom>
        <color indexed="63"/>
      </bottom>
    </border>
    <border>
      <left style="hair">
        <color indexed="19"/>
      </left>
      <right>
        <color indexed="63"/>
      </right>
      <top style="thin">
        <color indexed="19"/>
      </top>
      <bottom>
        <color indexed="63"/>
      </bottom>
    </border>
    <border>
      <left style="hair">
        <color indexed="19"/>
      </left>
      <right>
        <color indexed="63"/>
      </right>
      <top style="hair">
        <color indexed="19"/>
      </top>
      <bottom>
        <color indexed="63"/>
      </bottom>
    </border>
    <border>
      <left/>
      <right style="thin"/>
      <top>
        <color indexed="63"/>
      </top>
      <bottom style="hair"/>
    </border>
    <border>
      <left style="thin">
        <color indexed="56"/>
      </left>
      <right style="thin"/>
      <top>
        <color indexed="63"/>
      </top>
      <bottom style="hair">
        <color indexed="56"/>
      </bottom>
    </border>
    <border>
      <left style="thin"/>
      <right style="thin">
        <color indexed="56"/>
      </right>
      <top>
        <color indexed="63"/>
      </top>
      <bottom style="hair">
        <color indexed="56"/>
      </bottom>
    </border>
    <border>
      <left style="thin">
        <color indexed="56"/>
      </left>
      <right style="thin"/>
      <top style="hair">
        <color indexed="56"/>
      </top>
      <bottom style="hair">
        <color indexed="56"/>
      </bottom>
    </border>
    <border>
      <left>
        <color indexed="63"/>
      </left>
      <right style="thin"/>
      <top style="thin">
        <color indexed="56"/>
      </top>
      <bottom style="hair">
        <color indexed="56"/>
      </bottom>
    </border>
    <border>
      <left>
        <color indexed="63"/>
      </left>
      <right style="thin"/>
      <top style="hair">
        <color indexed="56"/>
      </top>
      <bottom style="hair"/>
    </border>
    <border>
      <left style="thin">
        <color indexed="56"/>
      </left>
      <right style="thin">
        <color indexed="56"/>
      </right>
      <top style="hair">
        <color indexed="56"/>
      </top>
      <bottom>
        <color indexed="63"/>
      </bottom>
    </border>
    <border>
      <left style="thin">
        <color indexed="56"/>
      </left>
      <right/>
      <top style="hair">
        <color indexed="56"/>
      </top>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1" fillId="32" borderId="7" applyNumberFormat="0" applyFont="0" applyAlignment="0" applyProtection="0"/>
    <xf numFmtId="0" fontId="90" fillId="27" borderId="8" applyNumberFormat="0" applyAlignment="0" applyProtection="0"/>
    <xf numFmtId="9" fontId="1"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503">
    <xf numFmtId="0" fontId="0" fillId="0" borderId="0" xfId="0" applyFont="1" applyAlignment="1">
      <alignment/>
    </xf>
    <xf numFmtId="3" fontId="4" fillId="0" borderId="0" xfId="0" applyNumberFormat="1" applyFont="1" applyFill="1" applyAlignment="1" applyProtection="1">
      <alignment/>
      <protection/>
    </xf>
    <xf numFmtId="3" fontId="4" fillId="0" borderId="0" xfId="0" applyNumberFormat="1" applyFont="1" applyAlignment="1" applyProtection="1">
      <alignment/>
      <protection/>
    </xf>
    <xf numFmtId="3" fontId="5" fillId="0" borderId="0" xfId="0" applyNumberFormat="1" applyFont="1" applyAlignment="1" applyProtection="1">
      <alignment vertical="center"/>
      <protection/>
    </xf>
    <xf numFmtId="3" fontId="6" fillId="0" borderId="0" xfId="0" applyNumberFormat="1" applyFont="1" applyAlignment="1" applyProtection="1">
      <alignment vertical="center"/>
      <protection/>
    </xf>
    <xf numFmtId="3" fontId="6" fillId="33" borderId="0" xfId="0" applyNumberFormat="1" applyFont="1" applyFill="1" applyAlignment="1" applyProtection="1">
      <alignment vertical="center"/>
      <protection/>
    </xf>
    <xf numFmtId="3" fontId="6" fillId="0" borderId="0" xfId="0" applyNumberFormat="1" applyFont="1" applyFill="1" applyAlignment="1" applyProtection="1">
      <alignment vertical="center"/>
      <protection/>
    </xf>
    <xf numFmtId="3" fontId="23" fillId="0" borderId="0" xfId="0" applyNumberFormat="1" applyFont="1" applyFill="1" applyAlignment="1" applyProtection="1">
      <alignment/>
      <protection/>
    </xf>
    <xf numFmtId="3" fontId="24" fillId="0" borderId="0" xfId="0" applyNumberFormat="1" applyFont="1" applyFill="1" applyAlignment="1" applyProtection="1">
      <alignment vertical="center"/>
      <protection/>
    </xf>
    <xf numFmtId="3" fontId="23" fillId="0" borderId="0" xfId="0" applyNumberFormat="1" applyFont="1" applyFill="1" applyAlignment="1" applyProtection="1">
      <alignment vertical="center"/>
      <protection/>
    </xf>
    <xf numFmtId="3" fontId="23" fillId="0" borderId="0" xfId="0" applyNumberFormat="1" applyFont="1" applyAlignment="1" applyProtection="1">
      <alignment/>
      <protection/>
    </xf>
    <xf numFmtId="37" fontId="25" fillId="0" borderId="0" xfId="0" applyNumberFormat="1" applyFont="1" applyAlignment="1" applyProtection="1">
      <alignment/>
      <protection/>
    </xf>
    <xf numFmtId="0" fontId="26" fillId="0" borderId="10" xfId="0" applyFont="1" applyBorder="1" applyAlignment="1">
      <alignment wrapText="1"/>
    </xf>
    <xf numFmtId="0" fontId="26" fillId="0" borderId="0" xfId="0" applyFont="1" applyBorder="1" applyAlignment="1">
      <alignment wrapText="1"/>
    </xf>
    <xf numFmtId="37" fontId="27" fillId="0" borderId="10" xfId="0" applyNumberFormat="1" applyFont="1" applyFill="1" applyBorder="1" applyAlignment="1" applyProtection="1">
      <alignment/>
      <protection/>
    </xf>
    <xf numFmtId="49" fontId="7" fillId="34" borderId="10" xfId="42" applyNumberFormat="1" applyFont="1" applyFill="1" applyBorder="1" applyAlignment="1" applyProtection="1">
      <alignment horizontal="left" vertical="center" wrapText="1" indent="1"/>
      <protection/>
    </xf>
    <xf numFmtId="0" fontId="0" fillId="0" borderId="11" xfId="0" applyBorder="1" applyAlignment="1" applyProtection="1">
      <alignment horizontal="left"/>
      <protection/>
    </xf>
    <xf numFmtId="0" fontId="9" fillId="0" borderId="11" xfId="0" applyFont="1" applyBorder="1" applyAlignment="1" applyProtection="1">
      <alignment horizontal="left" vertical="top" wrapText="1" indent="1"/>
      <protection/>
    </xf>
    <xf numFmtId="0" fontId="26" fillId="0" borderId="11" xfId="0" applyFont="1" applyBorder="1" applyAlignment="1" applyProtection="1">
      <alignment wrapText="1"/>
      <protection/>
    </xf>
    <xf numFmtId="0" fontId="28" fillId="0" borderId="12" xfId="0" applyFont="1" applyBorder="1" applyAlignment="1" applyProtection="1">
      <alignment horizontal="left" vertical="top" wrapText="1"/>
      <protection/>
    </xf>
    <xf numFmtId="0" fontId="0" fillId="0" borderId="10" xfId="0" applyFill="1" applyBorder="1"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protection/>
    </xf>
    <xf numFmtId="0" fontId="22" fillId="34" borderId="10" xfId="0" applyFont="1" applyFill="1" applyBorder="1" applyAlignment="1" applyProtection="1">
      <alignment/>
      <protection/>
    </xf>
    <xf numFmtId="0" fontId="22" fillId="0" borderId="0" xfId="0" applyFont="1" applyFill="1" applyBorder="1" applyAlignment="1" applyProtection="1">
      <alignment/>
      <protection/>
    </xf>
    <xf numFmtId="0" fontId="22" fillId="0" borderId="0" xfId="0" applyFont="1" applyFill="1" applyAlignment="1" applyProtection="1">
      <alignment horizontal="left"/>
      <protection/>
    </xf>
    <xf numFmtId="0" fontId="22" fillId="0" borderId="0" xfId="0" applyFont="1" applyFill="1" applyBorder="1" applyAlignment="1" applyProtection="1">
      <alignment wrapText="1"/>
      <protection/>
    </xf>
    <xf numFmtId="0" fontId="0" fillId="0" borderId="0" xfId="0" applyFill="1" applyBorder="1" applyAlignment="1" applyProtection="1">
      <alignment wrapText="1"/>
      <protection/>
    </xf>
    <xf numFmtId="0" fontId="22" fillId="0" borderId="0" xfId="0" applyFont="1" applyFill="1" applyAlignment="1" applyProtection="1">
      <alignment horizontal="left" shrinkToFit="1"/>
      <protection/>
    </xf>
    <xf numFmtId="0" fontId="29" fillId="0" borderId="0" xfId="0" applyFont="1" applyFill="1" applyBorder="1" applyAlignment="1" applyProtection="1">
      <alignment/>
      <protection/>
    </xf>
    <xf numFmtId="0" fontId="22" fillId="0" borderId="10" xfId="0" applyFont="1" applyFill="1" applyBorder="1" applyAlignment="1" applyProtection="1">
      <alignment/>
      <protection/>
    </xf>
    <xf numFmtId="0" fontId="22" fillId="0" borderId="10" xfId="0" applyFont="1" applyFill="1" applyBorder="1" applyAlignment="1" applyProtection="1">
      <alignment/>
      <protection/>
    </xf>
    <xf numFmtId="0" fontId="30" fillId="0" borderId="10" xfId="0" applyFont="1" applyFill="1" applyBorder="1" applyAlignment="1" applyProtection="1">
      <alignment horizontal="left"/>
      <protection/>
    </xf>
    <xf numFmtId="0" fontId="30" fillId="0" borderId="0" xfId="0" applyFont="1" applyFill="1" applyBorder="1" applyAlignment="1" applyProtection="1">
      <alignment horizontal="left" wrapText="1"/>
      <protection/>
    </xf>
    <xf numFmtId="0" fontId="2" fillId="0" borderId="0" xfId="0" applyFont="1" applyFill="1" applyBorder="1" applyAlignment="1" applyProtection="1">
      <alignment horizontal="center" wrapText="1"/>
      <protection/>
    </xf>
    <xf numFmtId="0" fontId="30" fillId="0" borderId="10" xfId="0" applyFont="1" applyFill="1" applyBorder="1" applyAlignment="1" applyProtection="1">
      <alignment horizontal="left" wrapText="1"/>
      <protection/>
    </xf>
    <xf numFmtId="0" fontId="0" fillId="0" borderId="0" xfId="0" applyFill="1" applyBorder="1" applyAlignment="1" applyProtection="1">
      <alignment horizontal="center"/>
      <protection/>
    </xf>
    <xf numFmtId="0" fontId="0" fillId="0" borderId="0" xfId="0" applyBorder="1" applyAlignment="1" applyProtection="1">
      <alignment wrapText="1"/>
      <protection/>
    </xf>
    <xf numFmtId="0" fontId="2" fillId="0" borderId="0" xfId="0" applyFont="1" applyBorder="1" applyAlignment="1" applyProtection="1">
      <alignment horizontal="center" wrapText="1"/>
      <protection/>
    </xf>
    <xf numFmtId="0" fontId="0" fillId="0" borderId="0" xfId="0" applyBorder="1" applyAlignment="1" applyProtection="1">
      <alignment horizontal="center"/>
      <protection/>
    </xf>
    <xf numFmtId="0" fontId="25" fillId="0" borderId="0" xfId="0" applyFont="1" applyFill="1" applyAlignment="1" applyProtection="1">
      <alignment/>
      <protection/>
    </xf>
    <xf numFmtId="0" fontId="0" fillId="0" borderId="0" xfId="0" applyAlignment="1" applyProtection="1">
      <alignment/>
      <protection/>
    </xf>
    <xf numFmtId="0" fontId="28" fillId="34" borderId="13" xfId="0" applyFont="1" applyFill="1" applyBorder="1" applyAlignment="1" applyProtection="1">
      <alignment horizontal="left" vertical="center" wrapText="1" indent="1"/>
      <protection/>
    </xf>
    <xf numFmtId="37" fontId="27" fillId="0" borderId="0" xfId="0" applyNumberFormat="1" applyFont="1" applyFill="1" applyBorder="1" applyAlignment="1" applyProtection="1">
      <alignment/>
      <protection/>
    </xf>
    <xf numFmtId="3" fontId="31" fillId="35" borderId="10" xfId="0" applyNumberFormat="1" applyFont="1" applyFill="1" applyBorder="1" applyAlignment="1" applyProtection="1">
      <alignment/>
      <protection/>
    </xf>
    <xf numFmtId="3" fontId="31" fillId="35" borderId="0" xfId="0" applyNumberFormat="1" applyFont="1" applyFill="1" applyBorder="1" applyAlignment="1" applyProtection="1">
      <alignment/>
      <protection/>
    </xf>
    <xf numFmtId="3" fontId="31" fillId="35" borderId="11" xfId="0" applyNumberFormat="1" applyFont="1" applyFill="1" applyBorder="1" applyAlignment="1" applyProtection="1">
      <alignment/>
      <protection/>
    </xf>
    <xf numFmtId="0" fontId="15" fillId="0" borderId="11" xfId="0" applyFont="1" applyBorder="1" applyAlignment="1" applyProtection="1">
      <alignment horizontal="left" vertical="top" wrapText="1" indent="1"/>
      <protection/>
    </xf>
    <xf numFmtId="3" fontId="32" fillId="0" borderId="14" xfId="0" applyNumberFormat="1" applyFont="1" applyFill="1" applyBorder="1" applyAlignment="1" applyProtection="1">
      <alignment horizontal="left" vertical="top" wrapText="1" indent="1"/>
      <protection/>
    </xf>
    <xf numFmtId="3" fontId="32" fillId="0" borderId="15" xfId="0" applyNumberFormat="1" applyFont="1" applyFill="1" applyBorder="1" applyAlignment="1" applyProtection="1">
      <alignment horizontal="left" vertical="top" wrapText="1" indent="1"/>
      <protection/>
    </xf>
    <xf numFmtId="0" fontId="15" fillId="0" borderId="16" xfId="0" applyFont="1" applyBorder="1" applyAlignment="1" applyProtection="1">
      <alignment horizontal="left" vertical="top" wrapText="1" indent="1"/>
      <protection/>
    </xf>
    <xf numFmtId="3" fontId="33" fillId="0" borderId="0" xfId="0" applyNumberFormat="1" applyFont="1" applyFill="1" applyAlignment="1" applyProtection="1">
      <alignment/>
      <protection/>
    </xf>
    <xf numFmtId="3" fontId="12" fillId="0" borderId="0" xfId="0" applyNumberFormat="1" applyFont="1" applyAlignment="1" applyProtection="1">
      <alignment/>
      <protection/>
    </xf>
    <xf numFmtId="0" fontId="34" fillId="36" borderId="17" xfId="0" applyFont="1" applyFill="1" applyBorder="1" applyAlignment="1">
      <alignment horizontal="left" vertical="center" wrapText="1" indent="1"/>
    </xf>
    <xf numFmtId="0" fontId="34" fillId="36" borderId="18" xfId="0" applyFont="1" applyFill="1" applyBorder="1" applyAlignment="1">
      <alignment horizontal="left" vertical="center" wrapText="1" indent="1"/>
    </xf>
    <xf numFmtId="0" fontId="15" fillId="37" borderId="18" xfId="0" applyFont="1" applyFill="1" applyBorder="1" applyAlignment="1">
      <alignment horizontal="left" vertical="top" wrapText="1" indent="1"/>
    </xf>
    <xf numFmtId="0" fontId="35" fillId="38" borderId="19" xfId="0" applyFont="1" applyFill="1" applyBorder="1" applyAlignment="1">
      <alignment horizontal="centerContinuous" wrapText="1"/>
    </xf>
    <xf numFmtId="0" fontId="35" fillId="38" borderId="17" xfId="0" applyFont="1" applyFill="1" applyBorder="1" applyAlignment="1">
      <alignment horizontal="centerContinuous" wrapText="1"/>
    </xf>
    <xf numFmtId="0" fontId="35" fillId="38" borderId="20" xfId="0" applyFont="1" applyFill="1" applyBorder="1" applyAlignment="1">
      <alignment horizontal="centerContinuous" wrapText="1"/>
    </xf>
    <xf numFmtId="0" fontId="35" fillId="38" borderId="18" xfId="0" applyFont="1" applyFill="1" applyBorder="1" applyAlignment="1">
      <alignment horizontal="centerContinuous" wrapText="1"/>
    </xf>
    <xf numFmtId="0" fontId="34" fillId="36" borderId="17" xfId="0" applyFont="1" applyFill="1" applyBorder="1" applyAlignment="1">
      <alignment horizontal="centerContinuous" vertical="center" wrapText="1"/>
    </xf>
    <xf numFmtId="0" fontId="36" fillId="39" borderId="20" xfId="0" applyFont="1" applyFill="1" applyBorder="1" applyAlignment="1">
      <alignment horizontal="centerContinuous" vertical="center" wrapText="1"/>
    </xf>
    <xf numFmtId="0" fontId="36" fillId="39" borderId="17" xfId="0" applyFont="1" applyFill="1" applyBorder="1" applyAlignment="1">
      <alignment horizontal="centerContinuous" vertical="center" wrapText="1"/>
    </xf>
    <xf numFmtId="0" fontId="0" fillId="36" borderId="21" xfId="0" applyFill="1" applyBorder="1" applyAlignment="1">
      <alignment horizontal="centerContinuous" vertical="center"/>
    </xf>
    <xf numFmtId="0" fontId="37" fillId="37" borderId="18" xfId="0" applyFont="1" applyFill="1" applyBorder="1" applyAlignment="1">
      <alignment horizontal="left" vertical="center" wrapText="1" indent="1"/>
    </xf>
    <xf numFmtId="0" fontId="16" fillId="37" borderId="18" xfId="0" applyFont="1" applyFill="1" applyBorder="1" applyAlignment="1">
      <alignment horizontal="left" wrapText="1" indent="1"/>
    </xf>
    <xf numFmtId="0" fontId="36" fillId="37" borderId="18" xfId="0" applyFont="1" applyFill="1" applyBorder="1" applyAlignment="1">
      <alignment wrapText="1"/>
    </xf>
    <xf numFmtId="0" fontId="16" fillId="37" borderId="21" xfId="0" applyFont="1" applyFill="1" applyBorder="1" applyAlignment="1">
      <alignment horizontal="left" wrapText="1" indent="1"/>
    </xf>
    <xf numFmtId="0" fontId="37" fillId="37" borderId="21" xfId="0" applyFont="1" applyFill="1" applyBorder="1" applyAlignment="1">
      <alignment horizontal="left" vertical="center" wrapText="1" indent="1"/>
    </xf>
    <xf numFmtId="0" fontId="38" fillId="37" borderId="18" xfId="0" applyFont="1" applyFill="1" applyBorder="1" applyAlignment="1">
      <alignment horizontal="left" wrapText="1"/>
    </xf>
    <xf numFmtId="0" fontId="0" fillId="37" borderId="18" xfId="0" applyFont="1" applyFill="1" applyBorder="1" applyAlignment="1">
      <alignment horizontal="left"/>
    </xf>
    <xf numFmtId="0" fontId="0" fillId="0" borderId="20" xfId="0" applyBorder="1" applyAlignment="1">
      <alignment/>
    </xf>
    <xf numFmtId="0" fontId="0" fillId="0" borderId="22" xfId="0" applyBorder="1" applyAlignment="1">
      <alignment/>
    </xf>
    <xf numFmtId="0" fontId="0" fillId="0" borderId="23" xfId="0" applyBorder="1" applyAlignment="1">
      <alignment/>
    </xf>
    <xf numFmtId="3" fontId="32" fillId="0" borderId="10" xfId="0" applyNumberFormat="1" applyFont="1" applyFill="1" applyBorder="1" applyAlignment="1" applyProtection="1">
      <alignment horizontal="left" vertical="top" wrapText="1" indent="1"/>
      <protection/>
    </xf>
    <xf numFmtId="3" fontId="32" fillId="0" borderId="0" xfId="0" applyNumberFormat="1" applyFont="1" applyFill="1" applyBorder="1" applyAlignment="1" applyProtection="1">
      <alignment horizontal="left" vertical="top" wrapText="1" indent="1"/>
      <protection/>
    </xf>
    <xf numFmtId="10" fontId="15" fillId="34" borderId="24" xfId="0" applyNumberFormat="1" applyFont="1" applyFill="1" applyBorder="1" applyAlignment="1" applyProtection="1">
      <alignment horizontal="center" vertical="center" wrapText="1"/>
      <protection locked="0"/>
    </xf>
    <xf numFmtId="0" fontId="0" fillId="0" borderId="14" xfId="0" applyBorder="1" applyAlignment="1" applyProtection="1">
      <alignment horizontal="left" vertical="top" wrapText="1"/>
      <protection/>
    </xf>
    <xf numFmtId="0" fontId="0" fillId="0" borderId="15" xfId="0" applyBorder="1" applyAlignment="1" applyProtection="1">
      <alignment horizontal="left" vertical="top" wrapText="1"/>
      <protection/>
    </xf>
    <xf numFmtId="0" fontId="0" fillId="0" borderId="15" xfId="0" applyBorder="1" applyAlignment="1" applyProtection="1">
      <alignment horizontal="center"/>
      <protection/>
    </xf>
    <xf numFmtId="0" fontId="0" fillId="0" borderId="16" xfId="0" applyBorder="1" applyAlignment="1" applyProtection="1">
      <alignment horizontal="center"/>
      <protection/>
    </xf>
    <xf numFmtId="0" fontId="0" fillId="0" borderId="0" xfId="0" applyAlignment="1" applyProtection="1">
      <alignment/>
      <protection locked="0"/>
    </xf>
    <xf numFmtId="0" fontId="35" fillId="40" borderId="25" xfId="0" applyFont="1" applyFill="1" applyBorder="1" applyAlignment="1" applyProtection="1">
      <alignment horizontal="left" vertical="center" indent="1"/>
      <protection/>
    </xf>
    <xf numFmtId="0" fontId="35" fillId="40" borderId="26" xfId="0" applyFont="1" applyFill="1" applyBorder="1" applyAlignment="1" applyProtection="1">
      <alignment horizontal="left" vertical="center" indent="1"/>
      <protection/>
    </xf>
    <xf numFmtId="0" fontId="35" fillId="34" borderId="0" xfId="0" applyFont="1" applyFill="1" applyBorder="1" applyAlignment="1" applyProtection="1">
      <alignment horizontal="left" vertical="center" indent="1"/>
      <protection/>
    </xf>
    <xf numFmtId="0" fontId="39" fillId="41" borderId="25" xfId="0" applyFont="1" applyFill="1" applyBorder="1" applyAlignment="1" applyProtection="1">
      <alignment/>
      <protection/>
    </xf>
    <xf numFmtId="0" fontId="39" fillId="41" borderId="26" xfId="0" applyFont="1" applyFill="1" applyBorder="1" applyAlignment="1" applyProtection="1">
      <alignment/>
      <protection/>
    </xf>
    <xf numFmtId="0" fontId="39" fillId="0" borderId="0" xfId="0" applyFont="1" applyFill="1" applyBorder="1" applyAlignment="1" applyProtection="1">
      <alignment/>
      <protection/>
    </xf>
    <xf numFmtId="0" fontId="3" fillId="0" borderId="0" xfId="0" applyFont="1" applyFill="1" applyBorder="1" applyAlignment="1" applyProtection="1">
      <alignment/>
      <protection/>
    </xf>
    <xf numFmtId="0" fontId="0" fillId="36" borderId="25" xfId="0" applyFont="1" applyFill="1" applyBorder="1" applyAlignment="1" applyProtection="1">
      <alignment/>
      <protection/>
    </xf>
    <xf numFmtId="0" fontId="0" fillId="36" borderId="27" xfId="0" applyFont="1" applyFill="1" applyBorder="1" applyAlignment="1" applyProtection="1">
      <alignment/>
      <protection/>
    </xf>
    <xf numFmtId="0" fontId="0" fillId="0" borderId="0" xfId="0" applyFont="1" applyBorder="1" applyAlignment="1" applyProtection="1">
      <alignment/>
      <protection/>
    </xf>
    <xf numFmtId="0" fontId="0" fillId="34" borderId="28" xfId="0" applyFont="1" applyFill="1" applyBorder="1" applyAlignment="1" applyProtection="1">
      <alignment/>
      <protection/>
    </xf>
    <xf numFmtId="0" fontId="0" fillId="34" borderId="29" xfId="0" applyFont="1" applyFill="1" applyBorder="1" applyAlignment="1" applyProtection="1">
      <alignment/>
      <protection/>
    </xf>
    <xf numFmtId="0" fontId="0" fillId="34" borderId="30" xfId="0" applyFont="1" applyFill="1" applyBorder="1" applyAlignment="1" applyProtection="1">
      <alignment/>
      <protection/>
    </xf>
    <xf numFmtId="0" fontId="0" fillId="34" borderId="31" xfId="0" applyFont="1" applyFill="1" applyBorder="1" applyAlignment="1" applyProtection="1">
      <alignment/>
      <protection/>
    </xf>
    <xf numFmtId="0" fontId="0" fillId="34" borderId="32" xfId="0" applyFont="1" applyFill="1" applyBorder="1" applyAlignment="1" applyProtection="1">
      <alignment/>
      <protection/>
    </xf>
    <xf numFmtId="0" fontId="0" fillId="34" borderId="33" xfId="0" applyFont="1" applyFill="1" applyBorder="1" applyAlignment="1" applyProtection="1">
      <alignment/>
      <protection/>
    </xf>
    <xf numFmtId="0" fontId="39" fillId="41" borderId="14" xfId="0" applyFont="1" applyFill="1" applyBorder="1" applyAlignment="1" applyProtection="1">
      <alignment/>
      <protection/>
    </xf>
    <xf numFmtId="0" fontId="0" fillId="36" borderId="26" xfId="0" applyFont="1" applyFill="1" applyBorder="1" applyAlignment="1" applyProtection="1">
      <alignment/>
      <protection/>
    </xf>
    <xf numFmtId="0" fontId="0" fillId="0" borderId="0" xfId="0" applyFont="1" applyBorder="1" applyAlignment="1" applyProtection="1">
      <alignment wrapText="1"/>
      <protection/>
    </xf>
    <xf numFmtId="0" fontId="0" fillId="34" borderId="34" xfId="0" applyFont="1" applyFill="1" applyBorder="1" applyAlignment="1" applyProtection="1">
      <alignment/>
      <protection/>
    </xf>
    <xf numFmtId="0" fontId="0" fillId="34" borderId="35" xfId="0" applyFont="1" applyFill="1" applyBorder="1" applyAlignment="1" applyProtection="1">
      <alignment/>
      <protection/>
    </xf>
    <xf numFmtId="0" fontId="0" fillId="34" borderId="36" xfId="0" applyFont="1" applyFill="1" applyBorder="1" applyAlignment="1" applyProtection="1">
      <alignment/>
      <protection/>
    </xf>
    <xf numFmtId="0" fontId="0" fillId="34" borderId="37" xfId="0" applyFont="1" applyFill="1" applyBorder="1" applyAlignment="1" applyProtection="1">
      <alignment/>
      <protection/>
    </xf>
    <xf numFmtId="0" fontId="0" fillId="34" borderId="38" xfId="0" applyFont="1" applyFill="1" applyBorder="1" applyAlignment="1" applyProtection="1">
      <alignment/>
      <protection/>
    </xf>
    <xf numFmtId="0" fontId="0" fillId="36" borderId="39" xfId="0" applyFont="1" applyFill="1" applyBorder="1" applyAlignment="1" applyProtection="1">
      <alignment/>
      <protection/>
    </xf>
    <xf numFmtId="0" fontId="0" fillId="34" borderId="40" xfId="0" applyFont="1" applyFill="1" applyBorder="1" applyAlignment="1" applyProtection="1">
      <alignment/>
      <protection/>
    </xf>
    <xf numFmtId="0" fontId="0" fillId="34" borderId="41" xfId="0" applyFont="1" applyFill="1" applyBorder="1" applyAlignment="1" applyProtection="1">
      <alignment/>
      <protection/>
    </xf>
    <xf numFmtId="0" fontId="0" fillId="36" borderId="14" xfId="0" applyFont="1" applyFill="1" applyBorder="1" applyAlignment="1" applyProtection="1">
      <alignment/>
      <protection/>
    </xf>
    <xf numFmtId="0" fontId="0" fillId="36" borderId="16" xfId="0" applyFont="1" applyFill="1" applyBorder="1" applyAlignment="1" applyProtection="1">
      <alignment/>
      <protection/>
    </xf>
    <xf numFmtId="0" fontId="14" fillId="0" borderId="0" xfId="0" applyFont="1" applyBorder="1" applyAlignment="1" applyProtection="1">
      <alignment horizontal="center" wrapText="1"/>
      <protection/>
    </xf>
    <xf numFmtId="0" fontId="0" fillId="0" borderId="39" xfId="0" applyFont="1" applyBorder="1" applyAlignment="1" applyProtection="1">
      <alignment/>
      <protection/>
    </xf>
    <xf numFmtId="0" fontId="0" fillId="0" borderId="27" xfId="0" applyFont="1" applyBorder="1" applyAlignment="1" applyProtection="1">
      <alignment/>
      <protection/>
    </xf>
    <xf numFmtId="0" fontId="0" fillId="0" borderId="14" xfId="0" applyBorder="1" applyAlignment="1" applyProtection="1">
      <alignment/>
      <protection/>
    </xf>
    <xf numFmtId="0" fontId="0" fillId="0" borderId="15" xfId="0" applyFont="1" applyBorder="1" applyAlignment="1" applyProtection="1">
      <alignment wrapText="1"/>
      <protection/>
    </xf>
    <xf numFmtId="0" fontId="0" fillId="0" borderId="16" xfId="0" applyFont="1" applyBorder="1" applyAlignment="1" applyProtection="1">
      <alignment/>
      <protection/>
    </xf>
    <xf numFmtId="0" fontId="13" fillId="34" borderId="42" xfId="0" applyFont="1" applyFill="1" applyBorder="1" applyAlignment="1" applyProtection="1">
      <alignment horizontal="left" vertical="center" wrapText="1" indent="1"/>
      <protection locked="0"/>
    </xf>
    <xf numFmtId="0" fontId="39" fillId="41" borderId="43" xfId="0" applyFont="1" applyFill="1" applyBorder="1" applyAlignment="1" applyProtection="1">
      <alignment/>
      <protection/>
    </xf>
    <xf numFmtId="0" fontId="15" fillId="34" borderId="44" xfId="0" applyNumberFormat="1" applyFont="1" applyFill="1" applyBorder="1" applyAlignment="1" applyProtection="1">
      <alignment horizontal="left" vertical="center" indent="1"/>
      <protection locked="0"/>
    </xf>
    <xf numFmtId="0" fontId="13" fillId="34" borderId="44" xfId="0" applyNumberFormat="1" applyFont="1" applyFill="1" applyBorder="1" applyAlignment="1" applyProtection="1">
      <alignment horizontal="left" vertical="center" indent="1"/>
      <protection locked="0"/>
    </xf>
    <xf numFmtId="0" fontId="13" fillId="34" borderId="44" xfId="0" applyNumberFormat="1" applyFont="1" applyFill="1" applyBorder="1" applyAlignment="1" applyProtection="1">
      <alignment horizontal="left" vertical="center" wrapText="1" indent="1"/>
      <protection locked="0"/>
    </xf>
    <xf numFmtId="185" fontId="13" fillId="34" borderId="44" xfId="0" applyNumberFormat="1" applyFont="1" applyFill="1" applyBorder="1" applyAlignment="1" applyProtection="1">
      <alignment horizontal="left" vertical="center" indent="1"/>
      <protection locked="0"/>
    </xf>
    <xf numFmtId="0" fontId="40" fillId="0" borderId="0" xfId="60" applyFont="1" applyFill="1" applyBorder="1" applyAlignment="1" applyProtection="1">
      <alignment vertical="top" wrapText="1"/>
      <protection/>
    </xf>
    <xf numFmtId="0" fontId="91" fillId="0" borderId="0" xfId="60" applyFill="1" applyBorder="1" applyAlignment="1" applyProtection="1">
      <alignment vertical="top" wrapText="1"/>
      <protection/>
    </xf>
    <xf numFmtId="0" fontId="22" fillId="0" borderId="0" xfId="0" applyFont="1" applyFill="1" applyBorder="1" applyAlignment="1" applyProtection="1">
      <alignment vertical="top" wrapText="1"/>
      <protection/>
    </xf>
    <xf numFmtId="0" fontId="0" fillId="0" borderId="0" xfId="0"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0" fillId="0" borderId="0" xfId="0" applyFont="1" applyFill="1" applyBorder="1" applyAlignment="1" applyProtection="1">
      <alignment horizontal="right" vertical="top" wrapText="1" indent="1"/>
      <protection/>
    </xf>
    <xf numFmtId="0" fontId="26" fillId="0" borderId="0" xfId="0" applyFont="1" applyFill="1" applyBorder="1" applyAlignment="1" applyProtection="1">
      <alignment horizontal="right" vertical="top" wrapText="1" indent="1"/>
      <protection/>
    </xf>
    <xf numFmtId="0" fontId="26" fillId="0" borderId="0" xfId="0" applyFont="1" applyFill="1" applyBorder="1" applyAlignment="1" applyProtection="1">
      <alignment vertical="top" wrapText="1"/>
      <protection/>
    </xf>
    <xf numFmtId="0" fontId="0" fillId="0" borderId="0" xfId="0" applyFill="1" applyBorder="1" applyAlignment="1" applyProtection="1">
      <alignment horizontal="right" vertical="top" wrapText="1" indent="1"/>
      <protection/>
    </xf>
    <xf numFmtId="0" fontId="0" fillId="0" borderId="45" xfId="0" applyBorder="1" applyAlignment="1">
      <alignment/>
    </xf>
    <xf numFmtId="0" fontId="0" fillId="0" borderId="46" xfId="0" applyBorder="1" applyAlignment="1">
      <alignment/>
    </xf>
    <xf numFmtId="0" fontId="41" fillId="42" borderId="47" xfId="0" applyFont="1" applyFill="1" applyBorder="1" applyAlignment="1" applyProtection="1">
      <alignment horizontal="right" vertical="center"/>
      <protection/>
    </xf>
    <xf numFmtId="0" fontId="41" fillId="42" borderId="47" xfId="0" applyFont="1" applyFill="1" applyBorder="1" applyAlignment="1" applyProtection="1">
      <alignment horizontal="center" vertical="center"/>
      <protection locked="0"/>
    </xf>
    <xf numFmtId="187" fontId="41" fillId="42" borderId="47" xfId="0" applyNumberFormat="1" applyFont="1" applyFill="1" applyBorder="1" applyAlignment="1" applyProtection="1">
      <alignment horizontal="left" vertical="center" indent="1"/>
      <protection locked="0"/>
    </xf>
    <xf numFmtId="0" fontId="42" fillId="42" borderId="47" xfId="0" applyFont="1" applyFill="1" applyBorder="1" applyAlignment="1" applyProtection="1">
      <alignment horizontal="left" vertical="center" indent="1"/>
      <protection/>
    </xf>
    <xf numFmtId="0" fontId="42" fillId="42" borderId="48" xfId="0" applyFont="1" applyFill="1" applyBorder="1" applyAlignment="1" applyProtection="1">
      <alignment horizontal="left" vertical="center" indent="1"/>
      <protection/>
    </xf>
    <xf numFmtId="0" fontId="43" fillId="43" borderId="27" xfId="0" applyFont="1" applyFill="1" applyBorder="1" applyAlignment="1" applyProtection="1">
      <alignment horizontal="left" vertical="center" indent="1"/>
      <protection/>
    </xf>
    <xf numFmtId="0" fontId="44" fillId="44" borderId="49" xfId="0" applyFont="1" applyFill="1" applyBorder="1" applyAlignment="1" applyProtection="1">
      <alignment horizontal="left" vertical="center" indent="1"/>
      <protection/>
    </xf>
    <xf numFmtId="0" fontId="44" fillId="44" borderId="37" xfId="0" applyFont="1" applyFill="1" applyBorder="1" applyAlignment="1" applyProtection="1">
      <alignment horizontal="left" vertical="center" indent="1"/>
      <protection/>
    </xf>
    <xf numFmtId="0" fontId="44" fillId="44" borderId="12" xfId="0" applyFont="1" applyFill="1" applyBorder="1" applyAlignment="1" applyProtection="1">
      <alignment horizontal="left" vertical="center" indent="1"/>
      <protection/>
    </xf>
    <xf numFmtId="0" fontId="44" fillId="44" borderId="13" xfId="0" applyFont="1" applyFill="1" applyBorder="1" applyAlignment="1" applyProtection="1">
      <alignment horizontal="left" vertical="center" indent="1"/>
      <protection/>
    </xf>
    <xf numFmtId="3" fontId="10" fillId="41" borderId="50" xfId="0" applyNumberFormat="1" applyFont="1" applyFill="1" applyBorder="1" applyAlignment="1" applyProtection="1">
      <alignment horizontal="left" vertical="center"/>
      <protection/>
    </xf>
    <xf numFmtId="3" fontId="45" fillId="41" borderId="50" xfId="0" applyNumberFormat="1" applyFont="1" applyFill="1" applyBorder="1" applyAlignment="1" applyProtection="1">
      <alignment horizontal="left" vertical="center"/>
      <protection/>
    </xf>
    <xf numFmtId="3" fontId="45" fillId="41" borderId="13" xfId="0" applyNumberFormat="1" applyFont="1" applyFill="1" applyBorder="1" applyAlignment="1" applyProtection="1">
      <alignment horizontal="left" vertical="center"/>
      <protection/>
    </xf>
    <xf numFmtId="0" fontId="13" fillId="34" borderId="51" xfId="0" applyNumberFormat="1" applyFont="1" applyFill="1" applyBorder="1" applyAlignment="1" applyProtection="1">
      <alignment horizontal="left" vertical="center" indent="1"/>
      <protection locked="0"/>
    </xf>
    <xf numFmtId="0" fontId="13" fillId="34" borderId="51" xfId="0" applyNumberFormat="1" applyFont="1" applyFill="1" applyBorder="1" applyAlignment="1" applyProtection="1">
      <alignment horizontal="left" vertical="center" wrapText="1" indent="1"/>
      <protection locked="0"/>
    </xf>
    <xf numFmtId="41" fontId="15" fillId="34" borderId="51" xfId="16" applyNumberFormat="1" applyFont="1" applyFill="1" applyBorder="1" applyAlignment="1" applyProtection="1">
      <alignment horizontal="right" vertical="center" indent="1"/>
      <protection locked="0"/>
    </xf>
    <xf numFmtId="185" fontId="15" fillId="34" borderId="51" xfId="16" applyNumberFormat="1" applyFont="1" applyFill="1" applyBorder="1" applyAlignment="1" applyProtection="1">
      <alignment horizontal="left" vertical="center" indent="1"/>
      <protection locked="0"/>
    </xf>
    <xf numFmtId="0" fontId="15" fillId="34" borderId="44" xfId="0" applyNumberFormat="1" applyFont="1" applyFill="1" applyBorder="1" applyAlignment="1" applyProtection="1">
      <alignment horizontal="left" vertical="center" wrapText="1" indent="1"/>
      <protection locked="0"/>
    </xf>
    <xf numFmtId="41" fontId="15" fillId="34" borderId="44" xfId="16" applyNumberFormat="1" applyFont="1" applyFill="1" applyBorder="1" applyAlignment="1" applyProtection="1">
      <alignment horizontal="right" vertical="center" indent="1"/>
      <protection locked="0"/>
    </xf>
    <xf numFmtId="185" fontId="15" fillId="34" borderId="44" xfId="0" applyNumberFormat="1" applyFont="1" applyFill="1" applyBorder="1" applyAlignment="1" applyProtection="1">
      <alignment horizontal="left" vertical="center" indent="1"/>
      <protection locked="0"/>
    </xf>
    <xf numFmtId="0" fontId="15" fillId="0" borderId="52" xfId="0" applyFont="1" applyBorder="1" applyAlignment="1">
      <alignment/>
    </xf>
    <xf numFmtId="0" fontId="15" fillId="0" borderId="53" xfId="0" applyFont="1" applyBorder="1" applyAlignment="1">
      <alignment/>
    </xf>
    <xf numFmtId="0" fontId="15" fillId="0" borderId="54" xfId="0" applyFont="1" applyBorder="1" applyAlignment="1">
      <alignment/>
    </xf>
    <xf numFmtId="0" fontId="15" fillId="0" borderId="20" xfId="0" applyFont="1" applyBorder="1" applyAlignment="1">
      <alignment/>
    </xf>
    <xf numFmtId="0" fontId="15" fillId="0" borderId="22" xfId="0" applyFont="1" applyBorder="1" applyAlignment="1">
      <alignment/>
    </xf>
    <xf numFmtId="0" fontId="15" fillId="0" borderId="55" xfId="0" applyFont="1" applyBorder="1" applyAlignment="1">
      <alignment/>
    </xf>
    <xf numFmtId="0" fontId="10" fillId="41" borderId="50" xfId="0" applyFont="1" applyFill="1" applyBorder="1" applyAlignment="1" applyProtection="1">
      <alignment horizontal="centerContinuous" vertical="center"/>
      <protection/>
    </xf>
    <xf numFmtId="37" fontId="46" fillId="41" borderId="50" xfId="0" applyNumberFormat="1" applyFont="1" applyFill="1" applyBorder="1" applyAlignment="1" applyProtection="1">
      <alignment horizontal="centerContinuous" vertical="center"/>
      <protection/>
    </xf>
    <xf numFmtId="0" fontId="19" fillId="41" borderId="50" xfId="0" applyFont="1" applyFill="1" applyBorder="1" applyAlignment="1" applyProtection="1">
      <alignment horizontal="centerContinuous" vertical="center"/>
      <protection/>
    </xf>
    <xf numFmtId="37" fontId="46" fillId="41" borderId="13" xfId="0" applyNumberFormat="1" applyFont="1" applyFill="1" applyBorder="1" applyAlignment="1" applyProtection="1">
      <alignment horizontal="centerContinuous" vertical="center"/>
      <protection/>
    </xf>
    <xf numFmtId="37" fontId="47" fillId="41" borderId="50" xfId="0" applyNumberFormat="1" applyFont="1" applyFill="1" applyBorder="1" applyAlignment="1" applyProtection="1">
      <alignment horizontal="center" wrapText="1"/>
      <protection/>
    </xf>
    <xf numFmtId="0" fontId="13" fillId="34" borderId="56" xfId="0" applyNumberFormat="1" applyFont="1" applyFill="1" applyBorder="1" applyAlignment="1" applyProtection="1">
      <alignment horizontal="left" vertical="center" indent="1"/>
      <protection locked="0"/>
    </xf>
    <xf numFmtId="0" fontId="15" fillId="34" borderId="57" xfId="0" applyNumberFormat="1" applyFont="1" applyFill="1" applyBorder="1" applyAlignment="1" applyProtection="1">
      <alignment horizontal="left" vertical="center" indent="1"/>
      <protection locked="0"/>
    </xf>
    <xf numFmtId="0" fontId="13" fillId="34" borderId="57" xfId="0" applyNumberFormat="1" applyFont="1" applyFill="1" applyBorder="1" applyAlignment="1" applyProtection="1">
      <alignment horizontal="left" vertical="center" indent="1"/>
      <protection locked="0"/>
    </xf>
    <xf numFmtId="37" fontId="48" fillId="36" borderId="58" xfId="0" applyNumberFormat="1" applyFont="1" applyFill="1" applyBorder="1" applyAlignment="1" applyProtection="1">
      <alignment horizontal="center" vertical="center" wrapText="1"/>
      <protection/>
    </xf>
    <xf numFmtId="37" fontId="48" fillId="36" borderId="59" xfId="0" applyNumberFormat="1" applyFont="1" applyFill="1" applyBorder="1" applyAlignment="1" applyProtection="1">
      <alignment horizontal="center" vertical="center" wrapText="1"/>
      <protection/>
    </xf>
    <xf numFmtId="37" fontId="48" fillId="36" borderId="60" xfId="0" applyNumberFormat="1" applyFont="1" applyFill="1" applyBorder="1" applyAlignment="1" applyProtection="1">
      <alignment horizontal="center" vertical="center" wrapText="1"/>
      <protection/>
    </xf>
    <xf numFmtId="37" fontId="48" fillId="36" borderId="61" xfId="0" applyNumberFormat="1" applyFont="1" applyFill="1" applyBorder="1" applyAlignment="1" applyProtection="1">
      <alignment horizontal="center" vertical="center" wrapText="1"/>
      <protection/>
    </xf>
    <xf numFmtId="37" fontId="48" fillId="36" borderId="62" xfId="0" applyNumberFormat="1" applyFont="1" applyFill="1" applyBorder="1" applyAlignment="1" applyProtection="1">
      <alignment horizontal="center" vertical="center" wrapText="1"/>
      <protection/>
    </xf>
    <xf numFmtId="37" fontId="48" fillId="36" borderId="63" xfId="0" applyNumberFormat="1" applyFont="1" applyFill="1" applyBorder="1" applyAlignment="1" applyProtection="1">
      <alignment horizontal="center" vertical="center" wrapText="1"/>
      <protection/>
    </xf>
    <xf numFmtId="0" fontId="35" fillId="44" borderId="64" xfId="60" applyFont="1" applyFill="1" applyBorder="1" applyAlignment="1" applyProtection="1">
      <alignment horizontal="right" vertical="center" indent="1"/>
      <protection/>
    </xf>
    <xf numFmtId="0" fontId="35" fillId="44" borderId="64" xfId="60" applyFont="1" applyFill="1" applyBorder="1" applyAlignment="1" applyProtection="1">
      <alignment horizontal="left" vertical="center" indent="1"/>
      <protection/>
    </xf>
    <xf numFmtId="0" fontId="40" fillId="44" borderId="27" xfId="60" applyFont="1" applyFill="1" applyBorder="1" applyAlignment="1" applyProtection="1">
      <alignment vertical="top" wrapText="1"/>
      <protection/>
    </xf>
    <xf numFmtId="0" fontId="49" fillId="45" borderId="0" xfId="0" applyFont="1" applyFill="1" applyBorder="1" applyAlignment="1" applyProtection="1">
      <alignment horizontal="left" vertical="center" wrapText="1" indent="1"/>
      <protection/>
    </xf>
    <xf numFmtId="0" fontId="50" fillId="45" borderId="11" xfId="0" applyFont="1" applyFill="1" applyBorder="1" applyAlignment="1" applyProtection="1">
      <alignment horizontal="left" vertical="center" wrapText="1" indent="1"/>
      <protection/>
    </xf>
    <xf numFmtId="0" fontId="0" fillId="45" borderId="39" xfId="0" applyFill="1" applyBorder="1" applyAlignment="1" applyProtection="1">
      <alignment wrapText="1"/>
      <protection/>
    </xf>
    <xf numFmtId="0" fontId="0" fillId="45" borderId="14" xfId="0" applyFill="1" applyBorder="1" applyAlignment="1" applyProtection="1">
      <alignment wrapText="1"/>
      <protection/>
    </xf>
    <xf numFmtId="0" fontId="19" fillId="45" borderId="15" xfId="0" applyFont="1" applyFill="1" applyBorder="1" applyAlignment="1">
      <alignment horizontal="left" wrapText="1"/>
    </xf>
    <xf numFmtId="0" fontId="19" fillId="45" borderId="16" xfId="0" applyFont="1" applyFill="1" applyBorder="1" applyAlignment="1">
      <alignment horizontal="left" wrapText="1"/>
    </xf>
    <xf numFmtId="0" fontId="19" fillId="45" borderId="15" xfId="0" applyFont="1" applyFill="1" applyBorder="1" applyAlignment="1">
      <alignment horizontal="left" wrapText="1" indent="1"/>
    </xf>
    <xf numFmtId="0" fontId="13" fillId="46" borderId="56" xfId="0" applyNumberFormat="1" applyFont="1" applyFill="1" applyBorder="1" applyAlignment="1" applyProtection="1">
      <alignment horizontal="left" vertical="center" indent="1"/>
      <protection locked="0"/>
    </xf>
    <xf numFmtId="0" fontId="13" fillId="46" borderId="51" xfId="0" applyNumberFormat="1" applyFont="1" applyFill="1" applyBorder="1" applyAlignment="1" applyProtection="1">
      <alignment horizontal="left" vertical="center" indent="1"/>
      <protection locked="0"/>
    </xf>
    <xf numFmtId="0" fontId="13" fillId="46" borderId="51" xfId="0" applyNumberFormat="1" applyFont="1" applyFill="1" applyBorder="1" applyAlignment="1" applyProtection="1">
      <alignment horizontal="left" vertical="center" wrapText="1" indent="1"/>
      <protection locked="0"/>
    </xf>
    <xf numFmtId="185" fontId="15" fillId="46" borderId="51" xfId="16" applyNumberFormat="1" applyFont="1" applyFill="1" applyBorder="1" applyAlignment="1" applyProtection="1">
      <alignment horizontal="left" vertical="center" indent="1"/>
      <protection locked="0"/>
    </xf>
    <xf numFmtId="41" fontId="15" fillId="46" borderId="51" xfId="16" applyNumberFormat="1" applyFont="1" applyFill="1" applyBorder="1" applyAlignment="1" applyProtection="1">
      <alignment horizontal="right" vertical="center" indent="1"/>
      <protection locked="0"/>
    </xf>
    <xf numFmtId="0" fontId="15" fillId="46" borderId="57" xfId="0" applyNumberFormat="1" applyFont="1" applyFill="1" applyBorder="1" applyAlignment="1" applyProtection="1">
      <alignment horizontal="left" vertical="center" indent="1"/>
      <protection locked="0"/>
    </xf>
    <xf numFmtId="0" fontId="15" fillId="46" borderId="44" xfId="0" applyNumberFormat="1" applyFont="1" applyFill="1" applyBorder="1" applyAlignment="1" applyProtection="1">
      <alignment horizontal="left" vertical="center" indent="1"/>
      <protection locked="0"/>
    </xf>
    <xf numFmtId="0" fontId="15" fillId="46" borderId="44" xfId="0" applyNumberFormat="1" applyFont="1" applyFill="1" applyBorder="1" applyAlignment="1" applyProtection="1">
      <alignment horizontal="left" vertical="center" wrapText="1" indent="1"/>
      <protection locked="0"/>
    </xf>
    <xf numFmtId="185" fontId="15" fillId="46" borderId="44" xfId="0" applyNumberFormat="1" applyFont="1" applyFill="1" applyBorder="1" applyAlignment="1" applyProtection="1">
      <alignment horizontal="left" vertical="center" indent="1"/>
      <protection locked="0"/>
    </xf>
    <xf numFmtId="41" fontId="15" fillId="46" borderId="44" xfId="16" applyNumberFormat="1" applyFont="1" applyFill="1" applyBorder="1" applyAlignment="1" applyProtection="1">
      <alignment horizontal="right" vertical="center" indent="1"/>
      <protection locked="0"/>
    </xf>
    <xf numFmtId="0" fontId="13" fillId="46" borderId="57" xfId="0" applyNumberFormat="1" applyFont="1" applyFill="1" applyBorder="1" applyAlignment="1" applyProtection="1">
      <alignment horizontal="left" vertical="center" indent="1"/>
      <protection locked="0"/>
    </xf>
    <xf numFmtId="0" fontId="13" fillId="46" borderId="44" xfId="0" applyNumberFormat="1" applyFont="1" applyFill="1" applyBorder="1" applyAlignment="1" applyProtection="1">
      <alignment horizontal="left" vertical="center" indent="1"/>
      <protection locked="0"/>
    </xf>
    <xf numFmtId="0" fontId="13" fillId="46" borderId="44" xfId="0" applyNumberFormat="1" applyFont="1" applyFill="1" applyBorder="1" applyAlignment="1" applyProtection="1">
      <alignment horizontal="left" vertical="center" wrapText="1" indent="1"/>
      <protection locked="0"/>
    </xf>
    <xf numFmtId="185" fontId="13" fillId="46" borderId="44" xfId="0" applyNumberFormat="1" applyFont="1" applyFill="1" applyBorder="1" applyAlignment="1" applyProtection="1">
      <alignment horizontal="left" vertical="center" indent="1"/>
      <protection locked="0"/>
    </xf>
    <xf numFmtId="0" fontId="13" fillId="46" borderId="65" xfId="0" applyNumberFormat="1" applyFont="1" applyFill="1" applyBorder="1" applyAlignment="1" applyProtection="1">
      <alignment horizontal="left" vertical="center" indent="1"/>
      <protection locked="0"/>
    </xf>
    <xf numFmtId="0" fontId="13" fillId="46" borderId="66" xfId="0" applyNumberFormat="1" applyFont="1" applyFill="1" applyBorder="1" applyAlignment="1" applyProtection="1">
      <alignment horizontal="left" vertical="center" indent="1"/>
      <protection locked="0"/>
    </xf>
    <xf numFmtId="0" fontId="13" fillId="46" borderId="66" xfId="0" applyNumberFormat="1" applyFont="1" applyFill="1" applyBorder="1" applyAlignment="1" applyProtection="1">
      <alignment horizontal="left" vertical="center" wrapText="1" indent="1"/>
      <protection locked="0"/>
    </xf>
    <xf numFmtId="185" fontId="13" fillId="46" borderId="66" xfId="0" applyNumberFormat="1" applyFont="1" applyFill="1" applyBorder="1" applyAlignment="1" applyProtection="1">
      <alignment horizontal="left" vertical="center" indent="1"/>
      <protection locked="0"/>
    </xf>
    <xf numFmtId="41" fontId="15" fillId="46" borderId="66" xfId="16" applyNumberFormat="1" applyFont="1" applyFill="1" applyBorder="1" applyAlignment="1" applyProtection="1">
      <alignment horizontal="right" vertical="center" indent="1"/>
      <protection locked="0"/>
    </xf>
    <xf numFmtId="0" fontId="39" fillId="45" borderId="67" xfId="0" applyNumberFormat="1" applyFont="1" applyFill="1" applyBorder="1" applyAlignment="1" applyProtection="1">
      <alignment horizontal="left" vertical="center" indent="1"/>
      <protection/>
    </xf>
    <xf numFmtId="0" fontId="39" fillId="45" borderId="67" xfId="0" applyNumberFormat="1" applyFont="1" applyFill="1" applyBorder="1" applyAlignment="1">
      <alignment horizontal="left" vertical="center" indent="1"/>
    </xf>
    <xf numFmtId="0" fontId="39" fillId="45" borderId="67" xfId="0" applyNumberFormat="1" applyFont="1" applyFill="1" applyBorder="1" applyAlignment="1">
      <alignment horizontal="left" vertical="center" wrapText="1" indent="1"/>
    </xf>
    <xf numFmtId="185" fontId="39" fillId="45" borderId="67" xfId="0" applyNumberFormat="1" applyFont="1" applyFill="1" applyBorder="1" applyAlignment="1">
      <alignment horizontal="left" vertical="center" indent="1"/>
    </xf>
    <xf numFmtId="41" fontId="39" fillId="45" borderId="67" xfId="16" applyNumberFormat="1" applyFont="1" applyFill="1" applyBorder="1" applyAlignment="1">
      <alignment horizontal="right" vertical="center" indent="1"/>
    </xf>
    <xf numFmtId="0" fontId="15" fillId="0" borderId="68" xfId="0" applyFont="1" applyBorder="1" applyAlignment="1" applyProtection="1">
      <alignment horizontal="left" vertical="center" wrapText="1" indent="1"/>
      <protection locked="0"/>
    </xf>
    <xf numFmtId="0" fontId="15" fillId="0" borderId="69" xfId="0" applyFont="1" applyBorder="1" applyAlignment="1">
      <alignment horizontal="left" vertical="center" wrapText="1" indent="1"/>
    </xf>
    <xf numFmtId="0" fontId="36" fillId="39" borderId="69" xfId="0" applyFont="1" applyFill="1" applyBorder="1" applyAlignment="1">
      <alignment horizontal="left" vertical="center" wrapText="1" indent="1"/>
    </xf>
    <xf numFmtId="0" fontId="0" fillId="0" borderId="70" xfId="0" applyBorder="1" applyAlignment="1">
      <alignment horizontal="left" vertical="center" indent="1"/>
    </xf>
    <xf numFmtId="0" fontId="15" fillId="0" borderId="71" xfId="0" applyFont="1" applyBorder="1" applyAlignment="1" applyProtection="1">
      <alignment horizontal="left" vertical="center" wrapText="1" indent="1"/>
      <protection locked="0"/>
    </xf>
    <xf numFmtId="0" fontId="15" fillId="0" borderId="72" xfId="0" applyFont="1" applyBorder="1" applyAlignment="1">
      <alignment horizontal="left" vertical="center" wrapText="1" indent="1"/>
    </xf>
    <xf numFmtId="0" fontId="36" fillId="39" borderId="72" xfId="0" applyFont="1" applyFill="1" applyBorder="1" applyAlignment="1">
      <alignment horizontal="left" vertical="center" wrapText="1" indent="1"/>
    </xf>
    <xf numFmtId="0" fontId="0" fillId="0" borderId="73" xfId="0" applyBorder="1" applyAlignment="1">
      <alignment horizontal="left" vertical="center" indent="1"/>
    </xf>
    <xf numFmtId="0" fontId="15" fillId="0" borderId="74" xfId="0" applyFont="1" applyBorder="1" applyAlignment="1" applyProtection="1">
      <alignment horizontal="left" vertical="center" wrapText="1" indent="1"/>
      <protection locked="0"/>
    </xf>
    <xf numFmtId="0" fontId="15" fillId="0" borderId="75" xfId="0" applyFont="1" applyBorder="1" applyAlignment="1">
      <alignment horizontal="left" vertical="center" wrapText="1" indent="1"/>
    </xf>
    <xf numFmtId="0" fontId="36" fillId="39" borderId="75" xfId="0" applyFont="1" applyFill="1" applyBorder="1" applyAlignment="1">
      <alignment horizontal="left" vertical="center" wrapText="1" indent="1"/>
    </xf>
    <xf numFmtId="0" fontId="0" fillId="0" borderId="76" xfId="0" applyBorder="1" applyAlignment="1">
      <alignment horizontal="left" vertical="center" indent="1"/>
    </xf>
    <xf numFmtId="0" fontId="0" fillId="0" borderId="52" xfId="0" applyFont="1" applyBorder="1" applyAlignment="1">
      <alignment horizontal="left" vertical="center" indent="1"/>
    </xf>
    <xf numFmtId="0" fontId="0" fillId="0" borderId="68" xfId="0" applyFont="1" applyBorder="1" applyAlignment="1">
      <alignment horizontal="left" vertical="center" indent="1"/>
    </xf>
    <xf numFmtId="0" fontId="0" fillId="0" borderId="72" xfId="0" applyFont="1" applyBorder="1" applyAlignment="1">
      <alignment horizontal="left" vertical="center" indent="1"/>
    </xf>
    <xf numFmtId="0" fontId="0" fillId="0" borderId="75" xfId="0" applyFont="1" applyBorder="1" applyAlignment="1">
      <alignment horizontal="left" vertical="center" indent="1"/>
    </xf>
    <xf numFmtId="0" fontId="0" fillId="0" borderId="53" xfId="0" applyFont="1" applyBorder="1" applyAlignment="1">
      <alignment horizontal="left" vertical="center" indent="1"/>
    </xf>
    <xf numFmtId="0" fontId="0" fillId="0" borderId="71" xfId="0" applyFont="1" applyBorder="1" applyAlignment="1">
      <alignment horizontal="left" vertical="center" indent="1"/>
    </xf>
    <xf numFmtId="0" fontId="0" fillId="0" borderId="54" xfId="0" applyFont="1" applyBorder="1" applyAlignment="1">
      <alignment horizontal="left" vertical="center" indent="1"/>
    </xf>
    <xf numFmtId="0" fontId="0" fillId="0" borderId="74" xfId="0" applyFont="1" applyBorder="1" applyAlignment="1">
      <alignment horizontal="left" vertical="center" indent="1"/>
    </xf>
    <xf numFmtId="0" fontId="15" fillId="0" borderId="68" xfId="0" applyNumberFormat="1" applyFont="1" applyBorder="1" applyAlignment="1" applyProtection="1">
      <alignment horizontal="left" vertical="center" wrapText="1" indent="1"/>
      <protection locked="0"/>
    </xf>
    <xf numFmtId="0" fontId="15" fillId="0" borderId="71" xfId="0" applyNumberFormat="1" applyFont="1" applyBorder="1" applyAlignment="1" applyProtection="1">
      <alignment horizontal="left" vertical="center" wrapText="1" indent="1"/>
      <protection locked="0"/>
    </xf>
    <xf numFmtId="0" fontId="15" fillId="0" borderId="74" xfId="0" applyNumberFormat="1" applyFont="1" applyBorder="1" applyAlignment="1" applyProtection="1">
      <alignment horizontal="left" vertical="center" wrapText="1" indent="1"/>
      <protection locked="0"/>
    </xf>
    <xf numFmtId="0" fontId="15" fillId="37" borderId="18" xfId="0" applyFont="1" applyFill="1" applyBorder="1" applyAlignment="1" applyProtection="1">
      <alignment horizontal="left" vertical="top" wrapText="1" indent="1"/>
      <protection locked="0"/>
    </xf>
    <xf numFmtId="0" fontId="15" fillId="0" borderId="69" xfId="0" applyFont="1" applyBorder="1" applyAlignment="1" applyProtection="1">
      <alignment horizontal="left" vertical="center" wrapText="1" indent="1"/>
      <protection locked="0"/>
    </xf>
    <xf numFmtId="0" fontId="36" fillId="39" borderId="69" xfId="0" applyFont="1" applyFill="1" applyBorder="1" applyAlignment="1" applyProtection="1">
      <alignment horizontal="left" vertical="center" wrapText="1" indent="1"/>
      <protection locked="0"/>
    </xf>
    <xf numFmtId="0" fontId="0" fillId="0" borderId="70" xfId="0" applyBorder="1" applyAlignment="1" applyProtection="1">
      <alignment horizontal="left" vertical="center" indent="1"/>
      <protection locked="0"/>
    </xf>
    <xf numFmtId="0" fontId="15" fillId="0" borderId="72" xfId="0" applyFont="1" applyBorder="1" applyAlignment="1" applyProtection="1">
      <alignment horizontal="left" vertical="center" wrapText="1" indent="1"/>
      <protection locked="0"/>
    </xf>
    <xf numFmtId="0" fontId="36" fillId="39" borderId="72" xfId="0" applyFont="1" applyFill="1" applyBorder="1" applyAlignment="1" applyProtection="1">
      <alignment horizontal="left" vertical="center" wrapText="1" indent="1"/>
      <protection locked="0"/>
    </xf>
    <xf numFmtId="0" fontId="0" fillId="0" borderId="73" xfId="0" applyBorder="1" applyAlignment="1" applyProtection="1">
      <alignment horizontal="left" vertical="center" indent="1"/>
      <protection locked="0"/>
    </xf>
    <xf numFmtId="0" fontId="15" fillId="0" borderId="75" xfId="0" applyFont="1" applyBorder="1" applyAlignment="1" applyProtection="1">
      <alignment horizontal="left" vertical="center" wrapText="1" indent="1"/>
      <protection locked="0"/>
    </xf>
    <xf numFmtId="0" fontId="36" fillId="39" borderId="75" xfId="0" applyFont="1" applyFill="1" applyBorder="1" applyAlignment="1" applyProtection="1">
      <alignment horizontal="left" vertical="center" wrapText="1" indent="1"/>
      <protection locked="0"/>
    </xf>
    <xf numFmtId="0" fontId="0" fillId="0" borderId="76" xfId="0" applyBorder="1" applyAlignment="1" applyProtection="1">
      <alignment horizontal="left" vertical="center" indent="1"/>
      <protection locked="0"/>
    </xf>
    <xf numFmtId="37" fontId="21" fillId="36" borderId="77" xfId="0" applyNumberFormat="1" applyFont="1" applyFill="1" applyBorder="1" applyAlignment="1" applyProtection="1">
      <alignment horizontal="center" wrapText="1"/>
      <protection/>
    </xf>
    <xf numFmtId="37" fontId="41" fillId="41" borderId="50" xfId="0" applyNumberFormat="1" applyFont="1" applyFill="1" applyBorder="1" applyAlignment="1" applyProtection="1">
      <alignment horizontal="centerContinuous" vertical="center"/>
      <protection/>
    </xf>
    <xf numFmtId="0" fontId="22" fillId="0" borderId="0" xfId="0" applyFont="1" applyFill="1" applyBorder="1" applyAlignment="1" applyProtection="1">
      <alignment/>
      <protection/>
    </xf>
    <xf numFmtId="0" fontId="39" fillId="47" borderId="78" xfId="54" applyFont="1" applyFill="1" applyBorder="1" applyAlignment="1">
      <alignment horizontal="right" vertical="center" indent="3"/>
    </xf>
    <xf numFmtId="0" fontId="14" fillId="0" borderId="79" xfId="0" applyFont="1" applyFill="1" applyBorder="1" applyAlignment="1">
      <alignment horizontal="left" vertical="center" wrapText="1" indent="1"/>
    </xf>
    <xf numFmtId="0" fontId="39" fillId="47" borderId="80" xfId="54" applyFont="1" applyFill="1" applyBorder="1" applyAlignment="1">
      <alignment horizontal="right" vertical="center" indent="3"/>
    </xf>
    <xf numFmtId="0" fontId="14" fillId="0" borderId="81" xfId="0" applyFont="1" applyFill="1" applyBorder="1" applyAlignment="1">
      <alignment horizontal="left" vertical="center" wrapText="1" indent="1"/>
    </xf>
    <xf numFmtId="0" fontId="39" fillId="47" borderId="82" xfId="54" applyFont="1" applyFill="1" applyBorder="1" applyAlignment="1">
      <alignment horizontal="right" vertical="center" indent="3"/>
    </xf>
    <xf numFmtId="0" fontId="14" fillId="0" borderId="83" xfId="0" applyFont="1" applyFill="1" applyBorder="1" applyAlignment="1">
      <alignment horizontal="left" vertical="center" wrapText="1" indent="1"/>
    </xf>
    <xf numFmtId="0" fontId="39" fillId="42" borderId="78" xfId="54" applyFont="1" applyFill="1" applyBorder="1" applyAlignment="1">
      <alignment horizontal="center" vertical="center"/>
    </xf>
    <xf numFmtId="0" fontId="39" fillId="42" borderId="80" xfId="54" applyFont="1" applyFill="1" applyBorder="1" applyAlignment="1">
      <alignment horizontal="center" vertical="center"/>
    </xf>
    <xf numFmtId="0" fontId="39" fillId="42" borderId="82" xfId="54" applyFont="1" applyFill="1" applyBorder="1" applyAlignment="1">
      <alignment horizontal="center" vertical="center"/>
    </xf>
    <xf numFmtId="0" fontId="39" fillId="36" borderId="84" xfId="54" applyFont="1" applyFill="1" applyBorder="1" applyAlignment="1">
      <alignment horizontal="center" vertical="center"/>
    </xf>
    <xf numFmtId="0" fontId="13" fillId="0" borderId="79" xfId="0" applyFont="1" applyFill="1" applyBorder="1" applyAlignment="1">
      <alignment horizontal="left" vertical="top" wrapText="1" indent="1"/>
    </xf>
    <xf numFmtId="0" fontId="39" fillId="40" borderId="78" xfId="54" applyFont="1" applyFill="1" applyBorder="1" applyAlignment="1">
      <alignment horizontal="center" vertical="center"/>
    </xf>
    <xf numFmtId="0" fontId="39" fillId="40" borderId="80" xfId="54" applyFont="1" applyFill="1" applyBorder="1" applyAlignment="1">
      <alignment horizontal="center" vertical="center"/>
    </xf>
    <xf numFmtId="0" fontId="39" fillId="40" borderId="82" xfId="54" applyFont="1" applyFill="1" applyBorder="1" applyAlignment="1">
      <alignment horizontal="center" vertical="center"/>
    </xf>
    <xf numFmtId="0" fontId="39" fillId="39" borderId="78" xfId="54" applyFont="1" applyFill="1" applyBorder="1" applyAlignment="1">
      <alignment horizontal="center" vertical="center"/>
    </xf>
    <xf numFmtId="0" fontId="39" fillId="39" borderId="80" xfId="54" applyFont="1" applyFill="1" applyBorder="1" applyAlignment="1">
      <alignment horizontal="center" vertical="center"/>
    </xf>
    <xf numFmtId="0" fontId="39" fillId="39" borderId="85" xfId="54" applyFont="1" applyFill="1" applyBorder="1" applyAlignment="1">
      <alignment horizontal="center" vertical="center"/>
    </xf>
    <xf numFmtId="0" fontId="14" fillId="0" borderId="86" xfId="0" applyFont="1" applyFill="1" applyBorder="1" applyAlignment="1">
      <alignment horizontal="left" vertical="center" wrapText="1" indent="1"/>
    </xf>
    <xf numFmtId="0" fontId="1" fillId="0" borderId="0" xfId="0" applyFont="1" applyAlignment="1" applyProtection="1">
      <alignment/>
      <protection locked="0"/>
    </xf>
    <xf numFmtId="0" fontId="13" fillId="0" borderId="87" xfId="0" applyFont="1" applyBorder="1" applyAlignment="1" applyProtection="1">
      <alignment horizontal="left" vertical="center" wrapText="1" indent="1"/>
      <protection/>
    </xf>
    <xf numFmtId="0" fontId="13" fillId="0" borderId="88" xfId="0" applyFont="1" applyBorder="1" applyAlignment="1" applyProtection="1">
      <alignment horizontal="left" vertical="center" indent="1"/>
      <protection/>
    </xf>
    <xf numFmtId="0" fontId="13" fillId="0" borderId="88" xfId="0" applyFont="1" applyFill="1" applyBorder="1" applyAlignment="1" applyProtection="1">
      <alignment horizontal="left" vertical="center" wrapText="1" indent="1"/>
      <protection/>
    </xf>
    <xf numFmtId="0" fontId="13" fillId="0" borderId="89" xfId="0" applyFont="1" applyBorder="1" applyAlignment="1" applyProtection="1">
      <alignment horizontal="left" vertical="center" wrapText="1" indent="1"/>
      <protection/>
    </xf>
    <xf numFmtId="0" fontId="13" fillId="0" borderId="88" xfId="0" applyFont="1" applyBorder="1" applyAlignment="1" applyProtection="1">
      <alignment horizontal="left" vertical="center" wrapText="1" indent="1"/>
      <protection/>
    </xf>
    <xf numFmtId="37" fontId="27" fillId="0" borderId="10" xfId="0" applyNumberFormat="1" applyFont="1" applyFill="1" applyBorder="1" applyAlignment="1" applyProtection="1">
      <alignment/>
      <protection/>
    </xf>
    <xf numFmtId="0" fontId="29" fillId="0" borderId="0" xfId="0" applyFont="1" applyFill="1" applyBorder="1" applyAlignment="1" applyProtection="1">
      <alignment/>
      <protection/>
    </xf>
    <xf numFmtId="0" fontId="13" fillId="34" borderId="88" xfId="0" applyFont="1" applyFill="1" applyBorder="1" applyAlignment="1" applyProtection="1">
      <alignment horizontal="right" vertical="center" wrapText="1" indent="3"/>
      <protection/>
    </xf>
    <xf numFmtId="0" fontId="13" fillId="34" borderId="90" xfId="0" applyFont="1" applyFill="1" applyBorder="1" applyAlignment="1" applyProtection="1">
      <alignment horizontal="left" vertical="center" wrapText="1" indent="1"/>
      <protection/>
    </xf>
    <xf numFmtId="0" fontId="15" fillId="34" borderId="91" xfId="0" applyFont="1" applyFill="1" applyBorder="1" applyAlignment="1" applyProtection="1">
      <alignment horizontal="left" vertical="center" wrapText="1" indent="1"/>
      <protection/>
    </xf>
    <xf numFmtId="0" fontId="22" fillId="0" borderId="0" xfId="0" applyFont="1" applyFill="1" applyAlignment="1" applyProtection="1">
      <alignment/>
      <protection/>
    </xf>
    <xf numFmtId="37" fontId="21" fillId="36" borderId="92" xfId="0" applyNumberFormat="1" applyFont="1" applyFill="1" applyBorder="1" applyAlignment="1" applyProtection="1">
      <alignment horizontal="center" wrapText="1"/>
      <protection/>
    </xf>
    <xf numFmtId="37" fontId="21" fillId="36" borderId="93" xfId="0" applyNumberFormat="1" applyFont="1" applyFill="1" applyBorder="1" applyAlignment="1" applyProtection="1">
      <alignment horizontal="center" wrapText="1"/>
      <protection/>
    </xf>
    <xf numFmtId="37" fontId="21" fillId="36" borderId="94" xfId="0" applyNumberFormat="1" applyFont="1" applyFill="1" applyBorder="1" applyAlignment="1" applyProtection="1">
      <alignment horizontal="center" wrapText="1"/>
      <protection/>
    </xf>
    <xf numFmtId="37" fontId="21" fillId="36" borderId="95" xfId="0" applyNumberFormat="1" applyFont="1" applyFill="1" applyBorder="1" applyAlignment="1" applyProtection="1">
      <alignment horizontal="center" wrapText="1"/>
      <protection/>
    </xf>
    <xf numFmtId="37" fontId="21" fillId="36" borderId="96" xfId="0" applyNumberFormat="1" applyFont="1" applyFill="1" applyBorder="1" applyAlignment="1" applyProtection="1">
      <alignment horizontal="center" wrapText="1"/>
      <protection/>
    </xf>
    <xf numFmtId="3" fontId="23" fillId="0" borderId="0" xfId="0" applyNumberFormat="1" applyFont="1" applyFill="1" applyAlignment="1" applyProtection="1">
      <alignment vertical="center"/>
      <protection/>
    </xf>
    <xf numFmtId="3" fontId="23" fillId="0" borderId="0" xfId="0" applyNumberFormat="1" applyFont="1" applyFill="1" applyAlignment="1" applyProtection="1">
      <alignment/>
      <protection/>
    </xf>
    <xf numFmtId="3" fontId="10" fillId="41" borderId="97" xfId="0" applyNumberFormat="1" applyFont="1" applyFill="1" applyBorder="1" applyAlignment="1" applyProtection="1">
      <alignment horizontal="left" vertical="center" indent="1"/>
      <protection/>
    </xf>
    <xf numFmtId="37" fontId="57" fillId="0" borderId="0" xfId="0" applyNumberFormat="1" applyFont="1" applyAlignment="1" applyProtection="1">
      <alignment/>
      <protection/>
    </xf>
    <xf numFmtId="37" fontId="27" fillId="0" borderId="0" xfId="0" applyNumberFormat="1" applyFont="1" applyFill="1" applyBorder="1" applyAlignment="1" applyProtection="1">
      <alignment/>
      <protection/>
    </xf>
    <xf numFmtId="0" fontId="14" fillId="36" borderId="64" xfId="0" applyFont="1" applyFill="1" applyBorder="1" applyAlignment="1" applyProtection="1">
      <alignment horizontal="left" vertical="center" wrapText="1" indent="1"/>
      <protection/>
    </xf>
    <xf numFmtId="0" fontId="13" fillId="34" borderId="98" xfId="0" applyFont="1" applyFill="1" applyBorder="1" applyAlignment="1" applyProtection="1">
      <alignment horizontal="left" vertical="center" wrapText="1" indent="1"/>
      <protection/>
    </xf>
    <xf numFmtId="0" fontId="13" fillId="34" borderId="99" xfId="0" applyFont="1" applyFill="1" applyBorder="1" applyAlignment="1" applyProtection="1">
      <alignment horizontal="left" vertical="center" wrapText="1" indent="1"/>
      <protection/>
    </xf>
    <xf numFmtId="0" fontId="39" fillId="0" borderId="0" xfId="0" applyFont="1" applyFill="1" applyBorder="1" applyAlignment="1" applyProtection="1">
      <alignment vertical="top" wrapText="1"/>
      <protection/>
    </xf>
    <xf numFmtId="0" fontId="13" fillId="34" borderId="100" xfId="0" applyFont="1" applyFill="1" applyBorder="1" applyAlignment="1" applyProtection="1">
      <alignment horizontal="left" vertical="center" wrapText="1" indent="1"/>
      <protection/>
    </xf>
    <xf numFmtId="0" fontId="13" fillId="34" borderId="101" xfId="0" applyFont="1" applyFill="1" applyBorder="1" applyAlignment="1" applyProtection="1">
      <alignment horizontal="left" vertical="center" wrapText="1" indent="1"/>
      <protection/>
    </xf>
    <xf numFmtId="0" fontId="13" fillId="0" borderId="100" xfId="0" applyFont="1" applyBorder="1" applyAlignment="1" applyProtection="1">
      <alignment horizontal="left" vertical="center" wrapText="1" indent="1"/>
      <protection/>
    </xf>
    <xf numFmtId="0" fontId="13" fillId="34" borderId="102" xfId="0" applyFont="1" applyFill="1" applyBorder="1" applyAlignment="1" applyProtection="1">
      <alignment horizontal="left" vertical="center" wrapText="1" indent="1"/>
      <protection/>
    </xf>
    <xf numFmtId="0" fontId="14" fillId="36" borderId="103" xfId="0" applyFont="1" applyFill="1" applyBorder="1" applyAlignment="1" applyProtection="1">
      <alignment horizontal="left" vertical="center" wrapText="1" indent="1"/>
      <protection/>
    </xf>
    <xf numFmtId="0" fontId="13" fillId="0" borderId="104" xfId="0" applyFont="1" applyBorder="1" applyAlignment="1" applyProtection="1">
      <alignment horizontal="left" vertical="center" wrapText="1" indent="1"/>
      <protection/>
    </xf>
    <xf numFmtId="0" fontId="13" fillId="0" borderId="105" xfId="0" applyFont="1" applyBorder="1" applyAlignment="1" applyProtection="1">
      <alignment horizontal="left" vertical="center" wrapText="1" indent="1"/>
      <protection/>
    </xf>
    <xf numFmtId="0" fontId="13" fillId="0" borderId="106" xfId="0" applyFont="1" applyBorder="1" applyAlignment="1" applyProtection="1">
      <alignment horizontal="left" vertical="center" wrapText="1" indent="1"/>
      <protection/>
    </xf>
    <xf numFmtId="0" fontId="13" fillId="0" borderId="98" xfId="0" applyFont="1" applyBorder="1" applyAlignment="1" applyProtection="1">
      <alignment horizontal="left" vertical="center" wrapText="1" indent="1"/>
      <protection/>
    </xf>
    <xf numFmtId="0" fontId="13" fillId="0" borderId="107" xfId="0" applyFont="1" applyBorder="1" applyAlignment="1" applyProtection="1">
      <alignment horizontal="left" vertical="center" wrapText="1" indent="1"/>
      <protection/>
    </xf>
    <xf numFmtId="0" fontId="14" fillId="36" borderId="15" xfId="0" applyFont="1" applyFill="1" applyBorder="1" applyAlignment="1" applyProtection="1">
      <alignment horizontal="left" vertical="center" wrapText="1" indent="1"/>
      <protection/>
    </xf>
    <xf numFmtId="0" fontId="19" fillId="45" borderId="64" xfId="0" applyFont="1" applyFill="1" applyBorder="1" applyAlignment="1">
      <alignment horizontal="left" wrapText="1" indent="1"/>
    </xf>
    <xf numFmtId="0" fontId="19" fillId="45" borderId="27" xfId="0" applyFont="1" applyFill="1" applyBorder="1" applyAlignment="1">
      <alignment horizontal="left" wrapText="1" indent="1"/>
    </xf>
    <xf numFmtId="0" fontId="15" fillId="0" borderId="51" xfId="0" applyFont="1" applyFill="1" applyBorder="1" applyAlignment="1" applyProtection="1">
      <alignment horizontal="right" vertical="center" wrapText="1" indent="1"/>
      <protection/>
    </xf>
    <xf numFmtId="0" fontId="15" fillId="0" borderId="44" xfId="0" applyFont="1" applyFill="1" applyBorder="1" applyAlignment="1" applyProtection="1">
      <alignment horizontal="right" vertical="center" wrapText="1" indent="1"/>
      <protection/>
    </xf>
    <xf numFmtId="0" fontId="15" fillId="0" borderId="66" xfId="0" applyFont="1" applyFill="1" applyBorder="1" applyAlignment="1" applyProtection="1">
      <alignment horizontal="right" vertical="center" wrapText="1" indent="1"/>
      <protection/>
    </xf>
    <xf numFmtId="49" fontId="15" fillId="0" borderId="108" xfId="0" applyNumberFormat="1" applyFont="1" applyFill="1" applyBorder="1" applyAlignment="1" applyProtection="1">
      <alignment horizontal="left" vertical="center" wrapText="1" indent="1"/>
      <protection/>
    </xf>
    <xf numFmtId="0" fontId="51" fillId="0" borderId="109" xfId="16" applyNumberFormat="1" applyFont="1" applyFill="1" applyBorder="1" applyAlignment="1" applyProtection="1">
      <alignment horizontal="left" vertical="center" indent="1" shrinkToFit="1"/>
      <protection locked="0"/>
    </xf>
    <xf numFmtId="0" fontId="51" fillId="0" borderId="110" xfId="16" applyNumberFormat="1" applyFont="1" applyFill="1" applyBorder="1" applyAlignment="1" applyProtection="1">
      <alignment horizontal="left" vertical="center" indent="1"/>
      <protection locked="0"/>
    </xf>
    <xf numFmtId="180" fontId="51" fillId="0" borderId="110" xfId="16" applyNumberFormat="1" applyFont="1" applyFill="1" applyBorder="1" applyAlignment="1" applyProtection="1">
      <alignment horizontal="left" vertical="center" indent="1"/>
      <protection locked="0"/>
    </xf>
    <xf numFmtId="0" fontId="51" fillId="0" borderId="110" xfId="16" applyNumberFormat="1" applyFont="1" applyFill="1" applyBorder="1" applyAlignment="1" applyProtection="1">
      <alignment horizontal="right" vertical="center" indent="1"/>
      <protection locked="0"/>
    </xf>
    <xf numFmtId="41" fontId="51" fillId="0" borderId="110" xfId="16" applyNumberFormat="1" applyFont="1" applyFill="1" applyBorder="1" applyAlignment="1" applyProtection="1">
      <alignment horizontal="right" vertical="center" indent="1"/>
      <protection locked="0"/>
    </xf>
    <xf numFmtId="41" fontId="51" fillId="0" borderId="111" xfId="16" applyNumberFormat="1" applyFont="1" applyFill="1" applyBorder="1" applyAlignment="1" applyProtection="1">
      <alignment horizontal="right" vertical="center" indent="1"/>
      <protection/>
    </xf>
    <xf numFmtId="41" fontId="51" fillId="0" borderId="112" xfId="16" applyNumberFormat="1" applyFont="1" applyFill="1" applyBorder="1" applyAlignment="1" applyProtection="1">
      <alignment horizontal="right" vertical="center" indent="1"/>
      <protection/>
    </xf>
    <xf numFmtId="0" fontId="51" fillId="0" borderId="113" xfId="16" applyNumberFormat="1" applyFont="1" applyFill="1" applyBorder="1" applyAlignment="1" applyProtection="1">
      <alignment horizontal="left" vertical="center" indent="1"/>
      <protection locked="0"/>
    </xf>
    <xf numFmtId="180" fontId="51" fillId="0" borderId="114" xfId="16" applyNumberFormat="1" applyFont="1" applyFill="1" applyBorder="1" applyAlignment="1" applyProtection="1">
      <alignment horizontal="left" vertical="center" indent="1"/>
      <protection locked="0"/>
    </xf>
    <xf numFmtId="0" fontId="51" fillId="48" borderId="115" xfId="16" applyNumberFormat="1" applyFont="1" applyFill="1" applyBorder="1" applyAlignment="1" applyProtection="1">
      <alignment horizontal="left" vertical="center" indent="1" shrinkToFit="1"/>
      <protection locked="0"/>
    </xf>
    <xf numFmtId="0" fontId="51" fillId="48" borderId="116" xfId="16" applyNumberFormat="1" applyFont="1" applyFill="1" applyBorder="1" applyAlignment="1" applyProtection="1">
      <alignment horizontal="left" vertical="center" indent="1"/>
      <protection locked="0"/>
    </xf>
    <xf numFmtId="180" fontId="51" fillId="48" borderId="116" xfId="16" applyNumberFormat="1" applyFont="1" applyFill="1" applyBorder="1" applyAlignment="1" applyProtection="1">
      <alignment horizontal="left" vertical="center" indent="1"/>
      <protection locked="0"/>
    </xf>
    <xf numFmtId="0" fontId="51" fillId="48" borderId="116" xfId="16" applyNumberFormat="1" applyFont="1" applyFill="1" applyBorder="1" applyAlignment="1" applyProtection="1">
      <alignment horizontal="right" vertical="center" indent="1"/>
      <protection locked="0"/>
    </xf>
    <xf numFmtId="41" fontId="51" fillId="48" borderId="116" xfId="16" applyNumberFormat="1" applyFont="1" applyFill="1" applyBorder="1" applyAlignment="1" applyProtection="1">
      <alignment horizontal="right" vertical="center" indent="1"/>
      <protection locked="0"/>
    </xf>
    <xf numFmtId="41" fontId="51" fillId="48" borderId="117" xfId="16" applyNumberFormat="1" applyFont="1" applyFill="1" applyBorder="1" applyAlignment="1" applyProtection="1">
      <alignment horizontal="right" vertical="center" indent="1"/>
      <protection/>
    </xf>
    <xf numFmtId="41" fontId="51" fillId="48" borderId="118" xfId="16" applyNumberFormat="1" applyFont="1" applyFill="1" applyBorder="1" applyAlignment="1" applyProtection="1">
      <alignment horizontal="right" vertical="center" indent="1"/>
      <protection/>
    </xf>
    <xf numFmtId="0" fontId="51" fillId="48" borderId="119" xfId="16" applyNumberFormat="1" applyFont="1" applyFill="1" applyBorder="1" applyAlignment="1" applyProtection="1">
      <alignment horizontal="left" vertical="center" indent="1"/>
      <protection locked="0"/>
    </xf>
    <xf numFmtId="180" fontId="51" fillId="48" borderId="120" xfId="16" applyNumberFormat="1" applyFont="1" applyFill="1" applyBorder="1" applyAlignment="1" applyProtection="1">
      <alignment horizontal="left" vertical="center" indent="1"/>
      <protection locked="0"/>
    </xf>
    <xf numFmtId="0" fontId="51" fillId="0" borderId="121" xfId="16" applyNumberFormat="1" applyFont="1" applyFill="1" applyBorder="1" applyAlignment="1" applyProtection="1">
      <alignment horizontal="left" vertical="center" indent="1" shrinkToFit="1"/>
      <protection locked="0"/>
    </xf>
    <xf numFmtId="0" fontId="51" fillId="0" borderId="122" xfId="16" applyNumberFormat="1" applyFont="1" applyFill="1" applyBorder="1" applyAlignment="1" applyProtection="1">
      <alignment horizontal="left" vertical="center" indent="1"/>
      <protection locked="0"/>
    </xf>
    <xf numFmtId="180" fontId="51" fillId="0" borderId="122" xfId="16" applyNumberFormat="1" applyFont="1" applyFill="1" applyBorder="1" applyAlignment="1" applyProtection="1">
      <alignment horizontal="left" vertical="center" indent="1"/>
      <protection locked="0"/>
    </xf>
    <xf numFmtId="0" fontId="51" fillId="0" borderId="122" xfId="16" applyNumberFormat="1" applyFont="1" applyFill="1" applyBorder="1" applyAlignment="1" applyProtection="1">
      <alignment horizontal="right" vertical="center" indent="1"/>
      <protection locked="0"/>
    </xf>
    <xf numFmtId="41" fontId="51" fillId="0" borderId="122" xfId="16" applyNumberFormat="1" applyFont="1" applyFill="1" applyBorder="1" applyAlignment="1" applyProtection="1">
      <alignment horizontal="right" vertical="center" indent="1"/>
      <protection locked="0"/>
    </xf>
    <xf numFmtId="41" fontId="51" fillId="0" borderId="123" xfId="16" applyNumberFormat="1" applyFont="1" applyFill="1" applyBorder="1" applyAlignment="1" applyProtection="1">
      <alignment horizontal="right" vertical="center" indent="1"/>
      <protection/>
    </xf>
    <xf numFmtId="41" fontId="51" fillId="0" borderId="124" xfId="16" applyNumberFormat="1" applyFont="1" applyFill="1" applyBorder="1" applyAlignment="1" applyProtection="1">
      <alignment horizontal="right" vertical="center" indent="1"/>
      <protection/>
    </xf>
    <xf numFmtId="0" fontId="51" fillId="0" borderId="125" xfId="16" applyNumberFormat="1" applyFont="1" applyFill="1" applyBorder="1" applyAlignment="1" applyProtection="1">
      <alignment horizontal="left" vertical="center" indent="1"/>
      <protection locked="0"/>
    </xf>
    <xf numFmtId="180" fontId="51" fillId="0" borderId="126" xfId="16" applyNumberFormat="1" applyFont="1" applyFill="1" applyBorder="1" applyAlignment="1" applyProtection="1">
      <alignment horizontal="left" vertical="center" indent="1"/>
      <protection locked="0"/>
    </xf>
    <xf numFmtId="0" fontId="51" fillId="0" borderId="124" xfId="16" applyNumberFormat="1" applyFont="1" applyFill="1" applyBorder="1" applyAlignment="1" applyProtection="1">
      <alignment horizontal="right" vertical="center" indent="1"/>
      <protection/>
    </xf>
    <xf numFmtId="3" fontId="10" fillId="41" borderId="127" xfId="0" applyNumberFormat="1" applyFont="1" applyFill="1" applyBorder="1" applyAlignment="1" applyProtection="1">
      <alignment horizontal="center" vertical="center"/>
      <protection/>
    </xf>
    <xf numFmtId="0" fontId="10" fillId="41" borderId="128" xfId="0" applyNumberFormat="1" applyFont="1" applyFill="1" applyBorder="1" applyAlignment="1" applyProtection="1">
      <alignment horizontal="right" vertical="center" indent="1"/>
      <protection/>
    </xf>
    <xf numFmtId="2" fontId="10" fillId="41" borderId="128" xfId="0" applyNumberFormat="1" applyFont="1" applyFill="1" applyBorder="1" applyAlignment="1" applyProtection="1">
      <alignment horizontal="center" vertical="center" wrapText="1"/>
      <protection/>
    </xf>
    <xf numFmtId="0" fontId="10" fillId="41" borderId="128" xfId="0" applyNumberFormat="1" applyFont="1" applyFill="1" applyBorder="1" applyAlignment="1" applyProtection="1">
      <alignment horizontal="center" vertical="center"/>
      <protection/>
    </xf>
    <xf numFmtId="41" fontId="10" fillId="41" borderId="128" xfId="0" applyNumberFormat="1" applyFont="1" applyFill="1" applyBorder="1" applyAlignment="1" applyProtection="1">
      <alignment horizontal="right" vertical="center" indent="1"/>
      <protection/>
    </xf>
    <xf numFmtId="0" fontId="10" fillId="41" borderId="129" xfId="0" applyNumberFormat="1" applyFont="1" applyFill="1" applyBorder="1" applyAlignment="1" applyProtection="1">
      <alignment horizontal="center" vertical="center"/>
      <protection/>
    </xf>
    <xf numFmtId="37" fontId="10" fillId="41" borderId="128" xfId="0" applyNumberFormat="1" applyFont="1" applyFill="1" applyBorder="1" applyAlignment="1" applyProtection="1">
      <alignment horizontal="center" vertical="center"/>
      <protection/>
    </xf>
    <xf numFmtId="180" fontId="10" fillId="41" borderId="128" xfId="0" applyNumberFormat="1" applyFont="1" applyFill="1" applyBorder="1" applyAlignment="1" applyProtection="1">
      <alignment horizontal="center" vertical="center" wrapText="1"/>
      <protection/>
    </xf>
    <xf numFmtId="0" fontId="10" fillId="41" borderId="130" xfId="0" applyNumberFormat="1" applyFont="1" applyFill="1" applyBorder="1" applyAlignment="1" applyProtection="1">
      <alignment horizontal="right" vertical="center" indent="1"/>
      <protection/>
    </xf>
    <xf numFmtId="0" fontId="52" fillId="38" borderId="17" xfId="60" applyFont="1" applyFill="1" applyBorder="1" applyAlignment="1">
      <alignment horizontal="left" vertical="center" indent="1"/>
    </xf>
    <xf numFmtId="0" fontId="52" fillId="38" borderId="18" xfId="60" applyFont="1" applyFill="1" applyBorder="1" applyAlignment="1">
      <alignment horizontal="left" vertical="center" indent="1"/>
    </xf>
    <xf numFmtId="0" fontId="52" fillId="38" borderId="20" xfId="60" applyFont="1" applyFill="1" applyBorder="1" applyAlignment="1">
      <alignment horizontal="left" vertical="center" indent="1"/>
    </xf>
    <xf numFmtId="0" fontId="86" fillId="0" borderId="18" xfId="53" applyBorder="1" applyAlignment="1" applyProtection="1">
      <alignment horizontal="left" vertical="center" indent="1"/>
      <protection/>
    </xf>
    <xf numFmtId="0" fontId="53" fillId="0" borderId="131" xfId="52" applyFont="1" applyBorder="1" applyAlignment="1">
      <alignment horizontal="left" vertical="center" indent="1"/>
    </xf>
    <xf numFmtId="0" fontId="53" fillId="0" borderId="132" xfId="52" applyFont="1" applyBorder="1" applyAlignment="1">
      <alignment horizontal="left" vertical="center" indent="1"/>
    </xf>
    <xf numFmtId="0" fontId="17" fillId="43" borderId="39" xfId="0" applyFont="1" applyFill="1" applyBorder="1" applyAlignment="1" applyProtection="1">
      <alignment horizontal="left" vertical="center" indent="1"/>
      <protection/>
    </xf>
    <xf numFmtId="0" fontId="17" fillId="43" borderId="64" xfId="0" applyFont="1" applyFill="1" applyBorder="1" applyAlignment="1" applyProtection="1">
      <alignment horizontal="left" vertical="center" indent="1"/>
      <protection/>
    </xf>
    <xf numFmtId="0" fontId="8" fillId="0" borderId="0" xfId="0" applyFont="1" applyFill="1" applyBorder="1" applyAlignment="1" applyProtection="1">
      <alignment horizontal="left"/>
      <protection/>
    </xf>
    <xf numFmtId="0" fontId="0" fillId="0" borderId="0" xfId="0" applyAlignment="1">
      <alignment horizontal="left"/>
    </xf>
    <xf numFmtId="0" fontId="0" fillId="0" borderId="0" xfId="0" applyBorder="1" applyAlignment="1">
      <alignment horizontal="left"/>
    </xf>
    <xf numFmtId="0" fontId="13" fillId="0" borderId="97" xfId="0" applyFont="1" applyFill="1" applyBorder="1" applyAlignment="1" applyProtection="1">
      <alignment horizontal="left" vertical="center" wrapText="1" indent="1"/>
      <protection/>
    </xf>
    <xf numFmtId="0" fontId="13" fillId="0" borderId="133" xfId="0" applyFont="1" applyFill="1" applyBorder="1" applyAlignment="1" applyProtection="1">
      <alignment horizontal="left" vertical="center" wrapText="1" indent="1"/>
      <protection/>
    </xf>
    <xf numFmtId="0" fontId="10" fillId="44" borderId="134" xfId="0" applyFont="1" applyFill="1" applyBorder="1" applyAlignment="1" applyProtection="1">
      <alignment horizontal="left" vertical="center" indent="1"/>
      <protection/>
    </xf>
    <xf numFmtId="0" fontId="10" fillId="44" borderId="135" xfId="0" applyFont="1" applyFill="1" applyBorder="1" applyAlignment="1" applyProtection="1">
      <alignment horizontal="left" vertical="center" indent="1"/>
      <protection/>
    </xf>
    <xf numFmtId="0" fontId="10" fillId="44" borderId="97" xfId="0" applyFont="1" applyFill="1" applyBorder="1" applyAlignment="1" applyProtection="1">
      <alignment horizontal="left" vertical="center" indent="1"/>
      <protection/>
    </xf>
    <xf numFmtId="0" fontId="10" fillId="44" borderId="50" xfId="0" applyFont="1" applyFill="1" applyBorder="1" applyAlignment="1" applyProtection="1">
      <alignment horizontal="left" vertical="center" indent="1"/>
      <protection/>
    </xf>
    <xf numFmtId="0" fontId="13" fillId="34" borderId="97" xfId="0" applyFont="1" applyFill="1" applyBorder="1" applyAlignment="1" applyProtection="1">
      <alignment horizontal="left" vertical="center" wrapText="1" indent="1"/>
      <protection/>
    </xf>
    <xf numFmtId="0" fontId="13" fillId="34" borderId="50" xfId="0" applyFont="1" applyFill="1" applyBorder="1" applyAlignment="1" applyProtection="1">
      <alignment horizontal="left" vertical="center" wrapText="1" indent="1"/>
      <protection/>
    </xf>
    <xf numFmtId="0" fontId="13" fillId="34" borderId="133" xfId="0" applyFont="1" applyFill="1" applyBorder="1" applyAlignment="1" applyProtection="1">
      <alignment horizontal="left" vertical="center" wrapText="1" indent="1"/>
      <protection/>
    </xf>
    <xf numFmtId="0" fontId="15" fillId="34" borderId="50" xfId="0" applyFont="1" applyFill="1" applyBorder="1" applyAlignment="1" applyProtection="1">
      <alignment horizontal="left" vertical="center" wrapText="1" indent="1"/>
      <protection locked="0"/>
    </xf>
    <xf numFmtId="0" fontId="15" fillId="34" borderId="90" xfId="0" applyFont="1" applyFill="1" applyBorder="1" applyAlignment="1" applyProtection="1">
      <alignment horizontal="left" vertical="center" wrapText="1" indent="1"/>
      <protection locked="0"/>
    </xf>
    <xf numFmtId="0" fontId="54" fillId="0" borderId="10" xfId="0" applyFont="1" applyBorder="1" applyAlignment="1" applyProtection="1">
      <alignment horizontal="left" vertical="top" wrapText="1" indent="1"/>
      <protection locked="0"/>
    </xf>
    <xf numFmtId="0" fontId="54" fillId="0" borderId="0" xfId="0" applyFont="1" applyBorder="1" applyAlignment="1" applyProtection="1">
      <alignment horizontal="left" vertical="top" wrapText="1" indent="1"/>
      <protection locked="0"/>
    </xf>
    <xf numFmtId="0" fontId="51" fillId="0" borderId="136" xfId="0" applyFont="1" applyBorder="1" applyAlignment="1" applyProtection="1">
      <alignment horizontal="left" vertical="top" wrapText="1" indent="1"/>
      <protection locked="0"/>
    </xf>
    <xf numFmtId="0" fontId="51" fillId="0" borderId="137" xfId="0" applyFont="1" applyBorder="1" applyAlignment="1" applyProtection="1">
      <alignment horizontal="left" vertical="top" wrapText="1" indent="1"/>
      <protection locked="0"/>
    </xf>
    <xf numFmtId="0" fontId="10" fillId="44" borderId="138" xfId="0" applyFont="1" applyFill="1" applyBorder="1" applyAlignment="1" applyProtection="1">
      <alignment horizontal="left" vertical="center" indent="1"/>
      <protection/>
    </xf>
    <xf numFmtId="0" fontId="10" fillId="44" borderId="139" xfId="0" applyFont="1" applyFill="1" applyBorder="1" applyAlignment="1" applyProtection="1">
      <alignment horizontal="left" vertical="center" indent="1"/>
      <protection/>
    </xf>
    <xf numFmtId="0" fontId="13" fillId="34" borderId="50" xfId="0" applyFont="1" applyFill="1" applyBorder="1" applyAlignment="1" applyProtection="1">
      <alignment horizontal="left" vertical="center" indent="1"/>
      <protection/>
    </xf>
    <xf numFmtId="0" fontId="13" fillId="34" borderId="133" xfId="0" applyFont="1" applyFill="1" applyBorder="1" applyAlignment="1" applyProtection="1">
      <alignment horizontal="left" vertical="center" indent="1"/>
      <protection/>
    </xf>
    <xf numFmtId="3" fontId="55" fillId="0" borderId="10" xfId="0" applyNumberFormat="1" applyFont="1" applyFill="1" applyBorder="1" applyAlignment="1" applyProtection="1">
      <alignment horizontal="left" vertical="top" wrapText="1" indent="1"/>
      <protection locked="0"/>
    </xf>
    <xf numFmtId="3" fontId="55" fillId="0" borderId="0" xfId="0" applyNumberFormat="1" applyFont="1" applyFill="1" applyBorder="1" applyAlignment="1" applyProtection="1">
      <alignment horizontal="left" vertical="top" wrapText="1" indent="1"/>
      <protection locked="0"/>
    </xf>
    <xf numFmtId="0" fontId="17" fillId="42" borderId="140" xfId="0" applyFont="1" applyFill="1" applyBorder="1" applyAlignment="1" applyProtection="1">
      <alignment horizontal="left" vertical="center" wrapText="1" indent="1"/>
      <protection/>
    </xf>
    <xf numFmtId="0" fontId="17" fillId="42" borderId="47" xfId="0" applyFont="1" applyFill="1" applyBorder="1" applyAlignment="1" applyProtection="1">
      <alignment horizontal="left" vertical="center" indent="1"/>
      <protection/>
    </xf>
    <xf numFmtId="0" fontId="41" fillId="42" borderId="47" xfId="0" applyFont="1" applyFill="1" applyBorder="1" applyAlignment="1" applyProtection="1">
      <alignment horizontal="left" vertical="center"/>
      <protection/>
    </xf>
    <xf numFmtId="37" fontId="41" fillId="41" borderId="97" xfId="0" applyNumberFormat="1" applyFont="1" applyFill="1" applyBorder="1" applyAlignment="1" applyProtection="1">
      <alignment horizontal="center" vertical="center"/>
      <protection/>
    </xf>
    <xf numFmtId="37" fontId="41" fillId="41" borderId="50" xfId="0" applyNumberFormat="1" applyFont="1" applyFill="1" applyBorder="1" applyAlignment="1" applyProtection="1">
      <alignment horizontal="center" vertical="center"/>
      <protection/>
    </xf>
    <xf numFmtId="0" fontId="14" fillId="49" borderId="131" xfId="0" applyFont="1" applyFill="1" applyBorder="1" applyAlignment="1" applyProtection="1">
      <alignment horizontal="left" vertical="top" wrapText="1" indent="1"/>
      <protection locked="0"/>
    </xf>
    <xf numFmtId="0" fontId="14" fillId="49" borderId="141" xfId="0" applyFont="1" applyFill="1" applyBorder="1" applyAlignment="1" applyProtection="1">
      <alignment horizontal="left" vertical="top" wrapText="1" indent="1"/>
      <protection locked="0"/>
    </xf>
    <xf numFmtId="0" fontId="14" fillId="49" borderId="45" xfId="0" applyFont="1" applyFill="1" applyBorder="1" applyAlignment="1" applyProtection="1">
      <alignment horizontal="left" vertical="top" wrapText="1" indent="1"/>
      <protection locked="0"/>
    </xf>
    <xf numFmtId="0" fontId="14" fillId="49" borderId="22" xfId="0" applyFont="1" applyFill="1" applyBorder="1" applyAlignment="1" applyProtection="1">
      <alignment horizontal="left" vertical="top" wrapText="1" indent="1"/>
      <protection locked="0"/>
    </xf>
    <xf numFmtId="0" fontId="14" fillId="49" borderId="142" xfId="0" applyFont="1" applyFill="1" applyBorder="1" applyAlignment="1" applyProtection="1">
      <alignment horizontal="left" vertical="top" wrapText="1" indent="1"/>
      <protection locked="0"/>
    </xf>
    <xf numFmtId="0" fontId="14" fillId="49" borderId="23" xfId="0" applyFont="1" applyFill="1" applyBorder="1" applyAlignment="1" applyProtection="1">
      <alignment horizontal="left" vertical="top" wrapText="1" indent="1"/>
      <protection locked="0"/>
    </xf>
    <xf numFmtId="0" fontId="15" fillId="37" borderId="131" xfId="0" applyFont="1" applyFill="1" applyBorder="1" applyAlignment="1" applyProtection="1">
      <alignment horizontal="left" vertical="top" wrapText="1" indent="1"/>
      <protection locked="0"/>
    </xf>
    <xf numFmtId="0" fontId="15" fillId="37" borderId="141" xfId="0" applyFont="1" applyFill="1" applyBorder="1" applyAlignment="1" applyProtection="1">
      <alignment horizontal="left" vertical="top" wrapText="1" indent="1"/>
      <protection locked="0"/>
    </xf>
    <xf numFmtId="0" fontId="15" fillId="37" borderId="45" xfId="0" applyFont="1" applyFill="1" applyBorder="1" applyAlignment="1" applyProtection="1">
      <alignment horizontal="left" vertical="top" wrapText="1" indent="1"/>
      <protection locked="0"/>
    </xf>
    <xf numFmtId="0" fontId="15" fillId="37" borderId="22" xfId="0" applyFont="1" applyFill="1" applyBorder="1" applyAlignment="1" applyProtection="1">
      <alignment horizontal="left" vertical="top" wrapText="1" indent="1"/>
      <protection locked="0"/>
    </xf>
    <xf numFmtId="0" fontId="15" fillId="37" borderId="142" xfId="0" applyFont="1" applyFill="1" applyBorder="1" applyAlignment="1" applyProtection="1">
      <alignment horizontal="left" vertical="top" wrapText="1" indent="1"/>
      <protection locked="0"/>
    </xf>
    <xf numFmtId="0" fontId="15" fillId="37" borderId="23" xfId="0" applyFont="1" applyFill="1" applyBorder="1" applyAlignment="1" applyProtection="1">
      <alignment horizontal="left" vertical="top" wrapText="1" indent="1"/>
      <protection locked="0"/>
    </xf>
    <xf numFmtId="0" fontId="15" fillId="37" borderId="131" xfId="0" applyFont="1" applyFill="1" applyBorder="1" applyAlignment="1">
      <alignment horizontal="left" vertical="top" wrapText="1" indent="1"/>
    </xf>
    <xf numFmtId="0" fontId="15" fillId="37" borderId="141" xfId="0" applyFont="1" applyFill="1" applyBorder="1" applyAlignment="1">
      <alignment horizontal="left" vertical="top" wrapText="1" indent="1"/>
    </xf>
    <xf numFmtId="0" fontId="15" fillId="37" borderId="45" xfId="0" applyFont="1" applyFill="1" applyBorder="1" applyAlignment="1">
      <alignment horizontal="left" vertical="top" wrapText="1" indent="1"/>
    </xf>
    <xf numFmtId="0" fontId="15" fillId="37" borderId="22" xfId="0" applyFont="1" applyFill="1" applyBorder="1" applyAlignment="1">
      <alignment horizontal="left" vertical="top" wrapText="1" indent="1"/>
    </xf>
    <xf numFmtId="0" fontId="15" fillId="37" borderId="142" xfId="0" applyFont="1" applyFill="1" applyBorder="1" applyAlignment="1">
      <alignment horizontal="left" vertical="top" wrapText="1" indent="1"/>
    </xf>
    <xf numFmtId="0" fontId="15" fillId="37" borderId="23" xfId="0" applyFont="1" applyFill="1" applyBorder="1" applyAlignment="1">
      <alignment horizontal="left" vertical="top" wrapText="1" indent="1"/>
    </xf>
    <xf numFmtId="0" fontId="14" fillId="49" borderId="131" xfId="0" applyFont="1" applyFill="1" applyBorder="1" applyAlignment="1">
      <alignment horizontal="left" vertical="top" wrapText="1" indent="1"/>
    </xf>
    <xf numFmtId="0" fontId="14" fillId="49" borderId="141" xfId="0" applyFont="1" applyFill="1" applyBorder="1" applyAlignment="1">
      <alignment horizontal="left" vertical="top" wrapText="1" indent="1"/>
    </xf>
    <xf numFmtId="0" fontId="14" fillId="49" borderId="45" xfId="0" applyFont="1" applyFill="1" applyBorder="1" applyAlignment="1">
      <alignment horizontal="left" vertical="top" wrapText="1" indent="1"/>
    </xf>
    <xf numFmtId="0" fontId="14" fillId="49" borderId="22" xfId="0" applyFont="1" applyFill="1" applyBorder="1" applyAlignment="1">
      <alignment horizontal="left" vertical="top" wrapText="1" indent="1"/>
    </xf>
    <xf numFmtId="0" fontId="14" fillId="49" borderId="142" xfId="0" applyFont="1" applyFill="1" applyBorder="1" applyAlignment="1">
      <alignment horizontal="left" vertical="top" wrapText="1" indent="1"/>
    </xf>
    <xf numFmtId="0" fontId="14" fillId="49" borderId="23" xfId="0" applyFont="1" applyFill="1" applyBorder="1" applyAlignment="1">
      <alignment horizontal="left" vertical="top" wrapText="1" indent="1"/>
    </xf>
    <xf numFmtId="0" fontId="16" fillId="49" borderId="131" xfId="0" applyFont="1" applyFill="1" applyBorder="1" applyAlignment="1">
      <alignment horizontal="left" vertical="top" wrapText="1" indent="1"/>
    </xf>
    <xf numFmtId="0" fontId="16" fillId="49" borderId="141" xfId="0" applyFont="1" applyFill="1" applyBorder="1" applyAlignment="1">
      <alignment horizontal="left" vertical="top" wrapText="1" indent="1"/>
    </xf>
    <xf numFmtId="0" fontId="16" fillId="49" borderId="45" xfId="0" applyFont="1" applyFill="1" applyBorder="1" applyAlignment="1">
      <alignment horizontal="left" vertical="top" wrapText="1" indent="1"/>
    </xf>
    <xf numFmtId="0" fontId="16" fillId="49" borderId="22" xfId="0" applyFont="1" applyFill="1" applyBorder="1" applyAlignment="1">
      <alignment horizontal="left" vertical="top" wrapText="1" indent="1"/>
    </xf>
    <xf numFmtId="0" fontId="16" fillId="49" borderId="142" xfId="0" applyFont="1" applyFill="1" applyBorder="1" applyAlignment="1">
      <alignment horizontal="left" vertical="top" wrapText="1" indent="1"/>
    </xf>
    <xf numFmtId="0" fontId="16" fillId="49" borderId="23" xfId="0" applyFont="1" applyFill="1" applyBorder="1" applyAlignment="1">
      <alignment horizontal="left" vertical="top" wrapText="1" indent="1"/>
    </xf>
    <xf numFmtId="0" fontId="37" fillId="37" borderId="17" xfId="0" applyFont="1" applyFill="1" applyBorder="1" applyAlignment="1">
      <alignment horizontal="left" vertical="center" wrapText="1" indent="1"/>
    </xf>
    <xf numFmtId="0" fontId="37" fillId="37" borderId="18" xfId="0" applyFont="1" applyFill="1" applyBorder="1" applyAlignment="1">
      <alignment horizontal="left" vertical="center" wrapText="1" indent="1"/>
    </xf>
    <xf numFmtId="0" fontId="34" fillId="36" borderId="17" xfId="0" applyFont="1" applyFill="1" applyBorder="1" applyAlignment="1">
      <alignment horizontal="left" vertical="center" wrapText="1" indent="1"/>
    </xf>
    <xf numFmtId="0" fontId="34" fillId="36" borderId="18" xfId="0" applyFont="1" applyFill="1" applyBorder="1" applyAlignment="1">
      <alignment horizontal="left" vertical="center" wrapText="1" indent="1"/>
    </xf>
    <xf numFmtId="0" fontId="34" fillId="36" borderId="20" xfId="0" applyFont="1" applyFill="1" applyBorder="1" applyAlignment="1">
      <alignment horizontal="left" vertical="center" wrapText="1" indent="1"/>
    </xf>
    <xf numFmtId="0" fontId="35" fillId="40" borderId="103" xfId="0" applyFont="1" applyFill="1" applyBorder="1" applyAlignment="1" applyProtection="1">
      <alignment horizontal="left" vertical="center" indent="1"/>
      <protection/>
    </xf>
    <xf numFmtId="37" fontId="13" fillId="34" borderId="101" xfId="0" applyNumberFormat="1" applyFont="1" applyFill="1" applyBorder="1" applyAlignment="1" applyProtection="1">
      <alignment horizontal="left" vertical="center" wrapText="1" indent="1"/>
      <protection locked="0"/>
    </xf>
    <xf numFmtId="0" fontId="0" fillId="34" borderId="101" xfId="0" applyFont="1" applyFill="1" applyBorder="1" applyAlignment="1" applyProtection="1">
      <alignment horizontal="left" vertical="center" indent="1"/>
      <protection locked="0"/>
    </xf>
    <xf numFmtId="0" fontId="0" fillId="34" borderId="143" xfId="0" applyFont="1" applyFill="1" applyBorder="1" applyAlignment="1" applyProtection="1">
      <alignment horizontal="left" vertical="center" indent="1"/>
      <protection locked="0"/>
    </xf>
    <xf numFmtId="37" fontId="13" fillId="34" borderId="144" xfId="0" applyNumberFormat="1" applyFont="1" applyFill="1" applyBorder="1" applyAlignment="1" applyProtection="1">
      <alignment horizontal="left" vertical="center" wrapText="1" indent="1"/>
      <protection locked="0"/>
    </xf>
    <xf numFmtId="0" fontId="0" fillId="34" borderId="144" xfId="0" applyFont="1" applyFill="1" applyBorder="1" applyAlignment="1" applyProtection="1">
      <alignment horizontal="left" vertical="center" indent="1"/>
      <protection locked="0"/>
    </xf>
    <xf numFmtId="0" fontId="0" fillId="34" borderId="145" xfId="0" applyFont="1" applyFill="1" applyBorder="1" applyAlignment="1" applyProtection="1">
      <alignment horizontal="left" vertical="center" indent="1"/>
      <protection locked="0"/>
    </xf>
    <xf numFmtId="0" fontId="49" fillId="41" borderId="103" xfId="0" applyFont="1" applyFill="1" applyBorder="1" applyAlignment="1" applyProtection="1">
      <alignment horizontal="left" vertical="center" wrapText="1" indent="1"/>
      <protection/>
    </xf>
    <xf numFmtId="0" fontId="49" fillId="41" borderId="103" xfId="0" applyFont="1" applyFill="1" applyBorder="1" applyAlignment="1" applyProtection="1">
      <alignment horizontal="left" vertical="center" wrapText="1" indent="1"/>
      <protection/>
    </xf>
    <xf numFmtId="0" fontId="13" fillId="34" borderId="146" xfId="0" applyFont="1" applyFill="1" applyBorder="1" applyAlignment="1" applyProtection="1">
      <alignment horizontal="left" vertical="center" wrapText="1" indent="1"/>
      <protection locked="0"/>
    </xf>
    <xf numFmtId="0" fontId="13" fillId="34" borderId="147" xfId="0" applyFont="1" applyFill="1" applyBorder="1" applyAlignment="1" applyProtection="1">
      <alignment horizontal="left" vertical="center" wrapText="1" indent="1"/>
      <protection locked="0"/>
    </xf>
    <xf numFmtId="0" fontId="13" fillId="34" borderId="148" xfId="0" applyFont="1" applyFill="1" applyBorder="1" applyAlignment="1" applyProtection="1">
      <alignment horizontal="left" vertical="center" wrapText="1" indent="1"/>
      <protection locked="0"/>
    </xf>
    <xf numFmtId="0" fontId="0" fillId="34" borderId="149" xfId="0" applyFont="1" applyFill="1" applyBorder="1" applyAlignment="1" applyProtection="1">
      <alignment horizontal="left" vertical="center" wrapText="1" indent="1"/>
      <protection locked="0"/>
    </xf>
    <xf numFmtId="0" fontId="13" fillId="34" borderId="150" xfId="0" applyFont="1" applyFill="1" applyBorder="1" applyAlignment="1" applyProtection="1">
      <alignment horizontal="left" vertical="center" wrapText="1" indent="1"/>
      <protection locked="0"/>
    </xf>
    <xf numFmtId="0" fontId="13" fillId="34" borderId="151" xfId="0" applyFont="1" applyFill="1" applyBorder="1" applyAlignment="1" applyProtection="1">
      <alignment horizontal="left" vertical="center" wrapText="1" indent="1"/>
      <protection locked="0"/>
    </xf>
    <xf numFmtId="37" fontId="13" fillId="34" borderId="99" xfId="0" applyNumberFormat="1" applyFont="1" applyFill="1" applyBorder="1" applyAlignment="1" applyProtection="1">
      <alignment horizontal="left" vertical="center" wrapText="1" indent="1"/>
      <protection locked="0"/>
    </xf>
    <xf numFmtId="0" fontId="0" fillId="34" borderId="99" xfId="0" applyFont="1" applyFill="1" applyBorder="1" applyAlignment="1" applyProtection="1">
      <alignment horizontal="left" vertical="center" indent="1"/>
      <protection locked="0"/>
    </xf>
    <xf numFmtId="0" fontId="0" fillId="34" borderId="152" xfId="0" applyFont="1" applyFill="1" applyBorder="1" applyAlignment="1" applyProtection="1">
      <alignment horizontal="left" vertical="center" indent="1"/>
      <protection locked="0"/>
    </xf>
    <xf numFmtId="0" fontId="0" fillId="0" borderId="64" xfId="0" applyBorder="1" applyAlignment="1" applyProtection="1">
      <alignment horizontal="left" vertical="top" wrapText="1" indent="1"/>
      <protection locked="0"/>
    </xf>
    <xf numFmtId="0" fontId="0" fillId="0" borderId="64" xfId="0" applyFont="1" applyBorder="1" applyAlignment="1" applyProtection="1">
      <alignment horizontal="left" vertical="top" wrapText="1" indent="1"/>
      <protection locked="0"/>
    </xf>
    <xf numFmtId="0" fontId="14" fillId="36" borderId="103" xfId="0" applyFont="1" applyFill="1" applyBorder="1" applyAlignment="1" applyProtection="1">
      <alignment horizontal="left" vertical="center" wrapText="1" indent="1"/>
      <protection/>
    </xf>
    <xf numFmtId="0" fontId="0" fillId="36" borderId="103" xfId="0" applyFont="1" applyFill="1" applyBorder="1" applyAlignment="1" applyProtection="1">
      <alignment horizontal="left" vertical="center" wrapText="1" indent="1"/>
      <protection/>
    </xf>
    <xf numFmtId="0" fontId="14" fillId="36" borderId="64" xfId="0" applyFont="1" applyFill="1" applyBorder="1" applyAlignment="1" applyProtection="1">
      <alignment horizontal="left" vertical="center" wrapText="1" indent="1"/>
      <protection/>
    </xf>
    <xf numFmtId="0" fontId="0" fillId="36" borderId="64" xfId="0" applyFont="1" applyFill="1" applyBorder="1" applyAlignment="1" applyProtection="1">
      <alignment horizontal="left" vertical="center" wrapText="1" indent="1"/>
      <protection/>
    </xf>
    <xf numFmtId="0" fontId="13" fillId="34" borderId="153" xfId="0" applyFont="1" applyFill="1" applyBorder="1" applyAlignment="1" applyProtection="1">
      <alignment horizontal="left" vertical="center" wrapText="1" indent="1"/>
      <protection locked="0"/>
    </xf>
    <xf numFmtId="0" fontId="13" fillId="34" borderId="154" xfId="0" applyFont="1" applyFill="1" applyBorder="1" applyAlignment="1" applyProtection="1">
      <alignment horizontal="left" vertical="center" wrapText="1" indent="1"/>
      <protection locked="0"/>
    </xf>
    <xf numFmtId="0" fontId="14" fillId="36" borderId="15" xfId="0" applyFont="1" applyFill="1" applyBorder="1" applyAlignment="1" applyProtection="1">
      <alignment horizontal="left" vertical="center" wrapText="1" indent="1"/>
      <protection/>
    </xf>
    <xf numFmtId="0" fontId="0" fillId="36" borderId="15" xfId="0" applyFont="1" applyFill="1" applyBorder="1" applyAlignment="1" applyProtection="1">
      <alignment horizontal="left" vertical="center" wrapText="1" indent="1"/>
      <protection/>
    </xf>
    <xf numFmtId="0" fontId="14" fillId="36" borderId="155" xfId="0" applyFont="1" applyFill="1" applyBorder="1" applyAlignment="1" applyProtection="1">
      <alignment horizontal="left" vertical="center" wrapText="1" indent="1"/>
      <protection/>
    </xf>
    <xf numFmtId="0" fontId="14" fillId="36" borderId="155" xfId="0" applyFont="1" applyFill="1" applyBorder="1" applyAlignment="1" applyProtection="1">
      <alignment horizontal="left" vertical="center" wrapText="1" indent="1"/>
      <protection/>
    </xf>
    <xf numFmtId="0" fontId="13" fillId="34" borderId="156" xfId="0" applyFont="1" applyFill="1" applyBorder="1" applyAlignment="1" applyProtection="1">
      <alignment horizontal="left" vertical="center" wrapText="1" indent="1"/>
      <protection locked="0"/>
    </xf>
    <xf numFmtId="0" fontId="0" fillId="34" borderId="157" xfId="0" applyFont="1" applyFill="1" applyBorder="1" applyAlignment="1" applyProtection="1">
      <alignment horizontal="left" vertical="center" wrapText="1" indent="1"/>
      <protection locked="0"/>
    </xf>
    <xf numFmtId="0" fontId="13" fillId="34" borderId="42" xfId="0" applyFont="1" applyFill="1" applyBorder="1" applyAlignment="1" applyProtection="1">
      <alignment horizontal="left" vertical="center" wrapText="1" indent="1"/>
      <protection locked="0"/>
    </xf>
    <xf numFmtId="0" fontId="0" fillId="34" borderId="158" xfId="0" applyFont="1" applyFill="1" applyBorder="1" applyAlignment="1" applyProtection="1">
      <alignment horizontal="left" vertical="center" wrapText="1" indent="1"/>
      <protection locked="0"/>
    </xf>
    <xf numFmtId="0" fontId="13" fillId="34" borderId="101" xfId="0" applyFont="1" applyFill="1" applyBorder="1" applyAlignment="1" applyProtection="1">
      <alignment horizontal="left" vertical="center" wrapText="1" indent="1"/>
      <protection locked="0"/>
    </xf>
    <xf numFmtId="0" fontId="0" fillId="34" borderId="143" xfId="0" applyFont="1" applyFill="1" applyBorder="1" applyAlignment="1" applyProtection="1">
      <alignment horizontal="left" vertical="center" wrapText="1" indent="1"/>
      <protection locked="0"/>
    </xf>
    <xf numFmtId="0" fontId="22" fillId="0" borderId="0" xfId="0" applyFont="1" applyFill="1" applyBorder="1" applyAlignment="1" applyProtection="1">
      <alignment/>
      <protection/>
    </xf>
    <xf numFmtId="0" fontId="0" fillId="0" borderId="11" xfId="0" applyFont="1" applyBorder="1" applyAlignment="1" applyProtection="1">
      <alignment/>
      <protection/>
    </xf>
    <xf numFmtId="0" fontId="13" fillId="50" borderId="34" xfId="0" applyFont="1" applyFill="1" applyBorder="1" applyAlignment="1" applyProtection="1">
      <alignment horizontal="left" vertical="center" indent="1"/>
      <protection/>
    </xf>
    <xf numFmtId="0" fontId="13" fillId="50" borderId="159" xfId="0" applyFont="1" applyFill="1" applyBorder="1" applyAlignment="1" applyProtection="1">
      <alignment horizontal="left" vertical="center" indent="1"/>
      <protection/>
    </xf>
    <xf numFmtId="0" fontId="14" fillId="46" borderId="41" xfId="0" applyFont="1" applyFill="1" applyBorder="1" applyAlignment="1" applyProtection="1">
      <alignment horizontal="left" vertical="center" wrapText="1" indent="1"/>
      <protection/>
    </xf>
    <xf numFmtId="0" fontId="14" fillId="46" borderId="38" xfId="0" applyFont="1" applyFill="1" applyBorder="1" applyAlignment="1" applyProtection="1">
      <alignment horizontal="left" vertical="center" wrapText="1" indent="1"/>
      <protection/>
    </xf>
    <xf numFmtId="0" fontId="13" fillId="50" borderId="10" xfId="0" applyFont="1" applyFill="1" applyBorder="1" applyAlignment="1" applyProtection="1">
      <alignment horizontal="left" vertical="center" indent="1"/>
      <protection/>
    </xf>
    <xf numFmtId="0" fontId="13" fillId="50" borderId="11" xfId="0" applyFont="1" applyFill="1" applyBorder="1" applyAlignment="1" applyProtection="1">
      <alignment horizontal="left" vertical="center" indent="1"/>
      <protection/>
    </xf>
    <xf numFmtId="0" fontId="13" fillId="50" borderId="66" xfId="0" applyFont="1" applyFill="1" applyBorder="1" applyAlignment="1" applyProtection="1">
      <alignment horizontal="left" vertical="center" wrapText="1" indent="1"/>
      <protection/>
    </xf>
    <xf numFmtId="0" fontId="35" fillId="44" borderId="39" xfId="60" applyFont="1" applyFill="1" applyBorder="1" applyAlignment="1" applyProtection="1">
      <alignment horizontal="left" vertical="center" indent="1"/>
      <protection/>
    </xf>
    <xf numFmtId="0" fontId="35" fillId="44" borderId="64" xfId="60" applyFont="1" applyFill="1" applyBorder="1" applyAlignment="1" applyProtection="1">
      <alignment horizontal="left" vertical="center" indent="1"/>
      <protection/>
    </xf>
    <xf numFmtId="0" fontId="49" fillId="45" borderId="10" xfId="0" applyFont="1" applyFill="1" applyBorder="1" applyAlignment="1" applyProtection="1">
      <alignment horizontal="left" vertical="center" wrapText="1" indent="1"/>
      <protection/>
    </xf>
    <xf numFmtId="0" fontId="49" fillId="45" borderId="0" xfId="0" applyFont="1" applyFill="1" applyBorder="1" applyAlignment="1" applyProtection="1">
      <alignment horizontal="left" vertical="center" wrapText="1" indent="1"/>
      <protection/>
    </xf>
    <xf numFmtId="0" fontId="14" fillId="46" borderId="34" xfId="0" applyFont="1" applyFill="1" applyBorder="1" applyAlignment="1" applyProtection="1">
      <alignment horizontal="left" vertical="center" wrapText="1" indent="1"/>
      <protection/>
    </xf>
    <xf numFmtId="0" fontId="14" fillId="46" borderId="159" xfId="0" applyFont="1" applyFill="1" applyBorder="1" applyAlignment="1" applyProtection="1">
      <alignment horizontal="left" vertical="center" wrapText="1" indent="1"/>
      <protection/>
    </xf>
    <xf numFmtId="0" fontId="14" fillId="46" borderId="36" xfId="0" applyFont="1" applyFill="1" applyBorder="1" applyAlignment="1" applyProtection="1">
      <alignment horizontal="left" vertical="center" wrapText="1" indent="1"/>
      <protection/>
    </xf>
    <xf numFmtId="0" fontId="14" fillId="46" borderId="37" xfId="0" applyFont="1" applyFill="1" applyBorder="1" applyAlignment="1" applyProtection="1">
      <alignment horizontal="left" vertical="center" wrapText="1" indent="1"/>
      <protection/>
    </xf>
    <xf numFmtId="0" fontId="13" fillId="50" borderId="51" xfId="0" applyFont="1" applyFill="1" applyBorder="1" applyAlignment="1" applyProtection="1">
      <alignment horizontal="left" vertical="center" wrapText="1" indent="1"/>
      <protection/>
    </xf>
    <xf numFmtId="0" fontId="13" fillId="50" borderId="44" xfId="0" applyFont="1" applyFill="1" applyBorder="1" applyAlignment="1" applyProtection="1">
      <alignment horizontal="left" vertical="center" wrapText="1" indent="1"/>
      <protection/>
    </xf>
    <xf numFmtId="0" fontId="86" fillId="0" borderId="17" xfId="53" applyBorder="1" applyAlignment="1" applyProtection="1">
      <alignment horizontal="left" vertical="center" indent="1"/>
      <protection/>
    </xf>
    <xf numFmtId="49" fontId="13" fillId="9" borderId="160" xfId="0" applyNumberFormat="1" applyFont="1" applyFill="1" applyBorder="1" applyAlignment="1" applyProtection="1">
      <alignment horizontal="left" vertical="center" wrapText="1" indent="1"/>
      <protection locked="0"/>
    </xf>
    <xf numFmtId="49" fontId="15" fillId="9" borderId="161" xfId="0" applyNumberFormat="1" applyFont="1" applyFill="1" applyBorder="1" applyAlignment="1" applyProtection="1">
      <alignment horizontal="left" vertical="center" wrapText="1" indent="1"/>
      <protection locked="0"/>
    </xf>
    <xf numFmtId="185" fontId="13" fillId="9" borderId="90" xfId="0" applyNumberFormat="1" applyFont="1" applyFill="1" applyBorder="1" applyAlignment="1" applyProtection="1">
      <alignment horizontal="left" vertical="center" wrapText="1" indent="1"/>
      <protection locked="0"/>
    </xf>
    <xf numFmtId="185" fontId="13" fillId="9" borderId="133" xfId="0" applyNumberFormat="1" applyFont="1" applyFill="1" applyBorder="1" applyAlignment="1" applyProtection="1">
      <alignment horizontal="left" vertical="center" wrapText="1" indent="1"/>
      <protection locked="0"/>
    </xf>
    <xf numFmtId="49" fontId="13" fillId="9" borderId="162" xfId="0" applyNumberFormat="1" applyFont="1" applyFill="1" applyBorder="1" applyAlignment="1" applyProtection="1">
      <alignment horizontal="left" vertical="center" wrapText="1" indent="1"/>
      <protection locked="0"/>
    </xf>
    <xf numFmtId="49" fontId="15" fillId="9" borderId="91" xfId="0" applyNumberFormat="1" applyFont="1" applyFill="1" applyBorder="1" applyAlignment="1" applyProtection="1">
      <alignment horizontal="left" vertical="center" wrapText="1" indent="1"/>
      <protection locked="0"/>
    </xf>
    <xf numFmtId="0" fontId="13" fillId="9" borderId="90" xfId="0" applyFont="1" applyFill="1" applyBorder="1" applyAlignment="1" applyProtection="1">
      <alignment horizontal="left" vertical="center" wrapText="1" indent="1"/>
      <protection locked="0"/>
    </xf>
    <xf numFmtId="0" fontId="13" fillId="9" borderId="133" xfId="0" applyFont="1" applyFill="1" applyBorder="1" applyAlignment="1" applyProtection="1">
      <alignment horizontal="left" vertical="center" wrapText="1" indent="1"/>
      <protection locked="0"/>
    </xf>
    <xf numFmtId="49" fontId="13" fillId="9" borderId="90" xfId="42" applyNumberFormat="1" applyFont="1" applyFill="1" applyBorder="1" applyAlignment="1" applyProtection="1">
      <alignment horizontal="left" vertical="center" wrapText="1" indent="1"/>
      <protection locked="0"/>
    </xf>
    <xf numFmtId="49" fontId="13" fillId="9" borderId="133" xfId="42" applyNumberFormat="1" applyFont="1" applyFill="1" applyBorder="1" applyAlignment="1" applyProtection="1">
      <alignment horizontal="left" vertical="center" wrapText="1" indent="1"/>
      <protection locked="0"/>
    </xf>
    <xf numFmtId="172" fontId="13" fillId="9" borderId="162" xfId="42" applyNumberFormat="1" applyFont="1" applyFill="1" applyBorder="1" applyAlignment="1" applyProtection="1">
      <alignment horizontal="left" vertical="center" wrapText="1" indent="1"/>
      <protection locked="0"/>
    </xf>
    <xf numFmtId="172" fontId="13" fillId="9" borderId="91" xfId="42" applyNumberFormat="1" applyFont="1" applyFill="1" applyBorder="1" applyAlignment="1" applyProtection="1">
      <alignment horizontal="left" vertical="center" wrapText="1" indent="1"/>
      <protection locked="0"/>
    </xf>
    <xf numFmtId="49" fontId="13" fillId="9" borderId="90" xfId="42" applyNumberFormat="1" applyFont="1" applyFill="1" applyBorder="1" applyAlignment="1" applyProtection="1">
      <alignment horizontal="left" vertical="center" wrapText="1" indent="1"/>
      <protection locked="0"/>
    </xf>
    <xf numFmtId="0" fontId="7" fillId="9" borderId="163" xfId="42" applyNumberFormat="1" applyFont="1" applyFill="1" applyBorder="1" applyAlignment="1" applyProtection="1">
      <alignment horizontal="left" vertical="center" wrapText="1" indent="1"/>
      <protection/>
    </xf>
    <xf numFmtId="49" fontId="7" fillId="9" borderId="13" xfId="42" applyNumberFormat="1" applyFont="1" applyFill="1" applyBorder="1" applyAlignment="1" applyProtection="1">
      <alignment horizontal="left" vertical="center" wrapText="1" indent="1"/>
      <protection/>
    </xf>
    <xf numFmtId="49" fontId="7" fillId="9" borderId="13" xfId="0" applyNumberFormat="1" applyFont="1" applyFill="1" applyBorder="1" applyAlignment="1" applyProtection="1">
      <alignment horizontal="left" vertical="center" wrapText="1" indent="1"/>
      <protection/>
    </xf>
    <xf numFmtId="49" fontId="0" fillId="9" borderId="164" xfId="0" applyNumberFormat="1" applyFill="1" applyBorder="1" applyAlignment="1" applyProtection="1">
      <alignment wrapText="1"/>
      <protection/>
    </xf>
    <xf numFmtId="0" fontId="7" fillId="9" borderId="159" xfId="42" applyNumberFormat="1" applyFont="1" applyFill="1" applyBorder="1" applyAlignment="1" applyProtection="1">
      <alignment horizontal="left" vertical="center" wrapText="1" indent="1"/>
      <protection/>
    </xf>
    <xf numFmtId="49" fontId="7" fillId="9" borderId="37" xfId="42" applyNumberFormat="1" applyFont="1" applyFill="1" applyBorder="1" applyAlignment="1" applyProtection="1">
      <alignment horizontal="left" vertical="center" wrapText="1" indent="1"/>
      <protection/>
    </xf>
    <xf numFmtId="49" fontId="7" fillId="9" borderId="37" xfId="0" applyNumberFormat="1" applyFont="1" applyFill="1" applyBorder="1" applyAlignment="1" applyProtection="1">
      <alignment horizontal="left" vertical="center" wrapText="1" indent="1"/>
      <protection/>
    </xf>
    <xf numFmtId="49" fontId="0" fillId="9" borderId="12" xfId="0" applyNumberFormat="1" applyFill="1" applyBorder="1" applyAlignment="1" applyProtection="1">
      <alignment wrapText="1"/>
      <protection/>
    </xf>
    <xf numFmtId="0" fontId="13" fillId="9" borderId="97" xfId="0" applyFont="1" applyFill="1" applyBorder="1" applyAlignment="1" applyProtection="1">
      <alignment horizontal="left" vertical="center" wrapText="1" indent="1"/>
      <protection/>
    </xf>
    <xf numFmtId="0" fontId="13" fillId="9" borderId="50" xfId="0" applyFont="1" applyFill="1" applyBorder="1" applyAlignment="1" applyProtection="1">
      <alignment horizontal="left" vertical="center" wrapText="1" indent="1"/>
      <protection/>
    </xf>
    <xf numFmtId="0" fontId="14" fillId="9" borderId="50" xfId="0" applyFont="1" applyFill="1" applyBorder="1" applyAlignment="1" applyProtection="1">
      <alignment horizontal="left" vertical="center" wrapText="1" indent="1"/>
      <protection/>
    </xf>
    <xf numFmtId="0" fontId="9" fillId="9" borderId="13" xfId="0" applyFont="1" applyFill="1" applyBorder="1" applyAlignment="1" applyProtection="1">
      <alignment horizontal="left" wrapText="1" indent="1"/>
      <protection/>
    </xf>
    <xf numFmtId="3" fontId="15" fillId="9" borderId="88" xfId="0" applyNumberFormat="1" applyFont="1" applyFill="1" applyBorder="1" applyAlignment="1" applyProtection="1">
      <alignment horizontal="center" vertical="center" wrapText="1"/>
      <protection/>
    </xf>
    <xf numFmtId="10" fontId="15" fillId="9" borderId="165" xfId="0" applyNumberFormat="1" applyFont="1" applyFill="1" applyBorder="1" applyAlignment="1" applyProtection="1">
      <alignment horizontal="center" vertical="center" wrapText="1"/>
      <protection/>
    </xf>
    <xf numFmtId="185" fontId="13" fillId="9" borderId="166" xfId="0" applyNumberFormat="1" applyFont="1" applyFill="1" applyBorder="1" applyAlignment="1" applyProtection="1">
      <alignment horizontal="center" wrapText="1" readingOrder="1"/>
      <protection/>
    </xf>
    <xf numFmtId="49" fontId="7" fillId="9" borderId="11" xfId="42" applyNumberFormat="1" applyFont="1" applyFill="1" applyBorder="1" applyAlignment="1" applyProtection="1">
      <alignment horizontal="left" vertical="center" wrapText="1" indent="1"/>
      <protection/>
    </xf>
    <xf numFmtId="10" fontId="15" fillId="9" borderId="90" xfId="0" applyNumberFormat="1" applyFont="1" applyFill="1" applyBorder="1" applyAlignment="1" applyProtection="1">
      <alignment horizontal="center" vertical="center" wrapText="1"/>
      <protection/>
    </xf>
    <xf numFmtId="49" fontId="0" fillId="9" borderId="13" xfId="0" applyNumberFormat="1" applyFill="1" applyBorder="1" applyAlignment="1" applyProtection="1">
      <alignment wrapText="1"/>
      <protection/>
    </xf>
    <xf numFmtId="186" fontId="15" fillId="9" borderId="90" xfId="0" applyNumberFormat="1" applyFont="1" applyFill="1" applyBorder="1" applyAlignment="1" applyProtection="1">
      <alignment horizontal="center" vertical="center"/>
      <protection/>
    </xf>
    <xf numFmtId="187" fontId="41" fillId="51" borderId="47" xfId="0" applyNumberFormat="1" applyFont="1" applyFill="1" applyBorder="1" applyAlignment="1" applyProtection="1">
      <alignment horizontal="left" vertical="center" inden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2</xdr:row>
      <xdr:rowOff>95250</xdr:rowOff>
    </xdr:from>
    <xdr:to>
      <xdr:col>5</xdr:col>
      <xdr:colOff>1295400</xdr:colOff>
      <xdr:row>6</xdr:row>
      <xdr:rowOff>171450</xdr:rowOff>
    </xdr:to>
    <xdr:pic>
      <xdr:nvPicPr>
        <xdr:cNvPr id="1" name="Picture 1" descr="Agency English-French Colour"/>
        <xdr:cNvPicPr preferRelativeResize="1">
          <a:picLocks noChangeAspect="1"/>
        </xdr:cNvPicPr>
      </xdr:nvPicPr>
      <xdr:blipFill>
        <a:blip r:embed="rId1"/>
        <a:stretch>
          <a:fillRect/>
        </a:stretch>
      </xdr:blipFill>
      <xdr:spPr>
        <a:xfrm>
          <a:off x="4267200" y="666750"/>
          <a:ext cx="2981325" cy="1171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542925</xdr:colOff>
      <xdr:row>1</xdr:row>
      <xdr:rowOff>95250</xdr:rowOff>
    </xdr:from>
    <xdr:to>
      <xdr:col>9</xdr:col>
      <xdr:colOff>1857375</xdr:colOff>
      <xdr:row>5</xdr:row>
      <xdr:rowOff>114300</xdr:rowOff>
    </xdr:to>
    <xdr:pic>
      <xdr:nvPicPr>
        <xdr:cNvPr id="1" name="Picture 1" descr="Agency English-French Colour"/>
        <xdr:cNvPicPr preferRelativeResize="1">
          <a:picLocks noChangeAspect="1"/>
        </xdr:cNvPicPr>
      </xdr:nvPicPr>
      <xdr:blipFill>
        <a:blip r:embed="rId1"/>
        <a:stretch>
          <a:fillRect/>
        </a:stretch>
      </xdr:blipFill>
      <xdr:spPr>
        <a:xfrm>
          <a:off x="9915525" y="542925"/>
          <a:ext cx="320992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1"/>
  <sheetViews>
    <sheetView tabSelected="1" zoomScale="110" zoomScaleNormal="110" workbookViewId="0" topLeftCell="A1">
      <pane xSplit="1" ySplit="2" topLeftCell="B15" activePane="bottomRight" state="frozen"/>
      <selection pane="topLeft" activeCell="A1" sqref="A1"/>
      <selection pane="topRight" activeCell="B1" sqref="B1"/>
      <selection pane="bottomLeft" activeCell="A3" sqref="A3"/>
      <selection pane="bottomRight" activeCell="A34" sqref="A34:B34"/>
    </sheetView>
  </sheetViews>
  <sheetFormatPr defaultColWidth="9.140625" defaultRowHeight="15"/>
  <cols>
    <col min="2" max="2" width="111.28125" style="0" customWidth="1"/>
    <col min="3" max="3" width="1.28515625" style="0" customWidth="1"/>
  </cols>
  <sheetData>
    <row r="1" spans="1:3" ht="26.25" customHeight="1">
      <c r="A1" s="342" t="s">
        <v>142</v>
      </c>
      <c r="B1" s="343"/>
      <c r="C1" s="344"/>
    </row>
    <row r="2" spans="1:3" ht="26.25" customHeight="1">
      <c r="A2" s="346" t="s">
        <v>143</v>
      </c>
      <c r="B2" s="347"/>
      <c r="C2" s="72"/>
    </row>
    <row r="3" spans="1:3" ht="6.75" customHeight="1">
      <c r="A3" s="132"/>
      <c r="B3" s="133"/>
      <c r="C3" s="73"/>
    </row>
    <row r="4" spans="1:3" ht="21.75" customHeight="1">
      <c r="A4" s="469" t="s">
        <v>144</v>
      </c>
      <c r="B4" s="345"/>
      <c r="C4" s="71"/>
    </row>
    <row r="5" spans="1:3" ht="15" customHeight="1">
      <c r="A5" s="244">
        <v>1</v>
      </c>
      <c r="B5" s="245" t="s">
        <v>341</v>
      </c>
      <c r="C5" s="154"/>
    </row>
    <row r="6" spans="1:3" ht="19.5" customHeight="1">
      <c r="A6" s="246">
        <v>2</v>
      </c>
      <c r="B6" s="247" t="s">
        <v>342</v>
      </c>
      <c r="C6" s="155"/>
    </row>
    <row r="7" spans="1:3" ht="27" customHeight="1">
      <c r="A7" s="246">
        <v>3</v>
      </c>
      <c r="B7" s="247" t="s">
        <v>145</v>
      </c>
      <c r="C7" s="155"/>
    </row>
    <row r="8" spans="1:3" ht="19.5" customHeight="1">
      <c r="A8" s="246">
        <v>4</v>
      </c>
      <c r="B8" s="247" t="s">
        <v>146</v>
      </c>
      <c r="C8" s="155"/>
    </row>
    <row r="9" spans="1:3" ht="27" customHeight="1">
      <c r="A9" s="246">
        <v>5</v>
      </c>
      <c r="B9" s="247" t="s">
        <v>147</v>
      </c>
      <c r="C9" s="155"/>
    </row>
    <row r="10" spans="1:3" ht="66" customHeight="1">
      <c r="A10" s="246">
        <v>6</v>
      </c>
      <c r="B10" s="247" t="s">
        <v>343</v>
      </c>
      <c r="C10" s="155"/>
    </row>
    <row r="11" spans="1:3" ht="16.5" customHeight="1">
      <c r="A11" s="248">
        <v>7</v>
      </c>
      <c r="B11" s="249" t="s">
        <v>148</v>
      </c>
      <c r="C11" s="156"/>
    </row>
    <row r="12" spans="1:3" ht="21.75" customHeight="1">
      <c r="A12" s="469" t="s">
        <v>149</v>
      </c>
      <c r="B12" s="345"/>
      <c r="C12" s="157"/>
    </row>
    <row r="13" spans="1:3" ht="26.25" customHeight="1">
      <c r="A13" s="250">
        <v>1</v>
      </c>
      <c r="B13" s="245" t="s">
        <v>344</v>
      </c>
      <c r="C13" s="154"/>
    </row>
    <row r="14" spans="1:3" ht="66.75" customHeight="1">
      <c r="A14" s="251">
        <v>2</v>
      </c>
      <c r="B14" s="247" t="s">
        <v>150</v>
      </c>
      <c r="C14" s="155"/>
    </row>
    <row r="15" spans="1:3" ht="15" customHeight="1">
      <c r="A15" s="251">
        <v>3</v>
      </c>
      <c r="B15" s="247" t="s">
        <v>151</v>
      </c>
      <c r="C15" s="155"/>
    </row>
    <row r="16" spans="1:3" ht="15" customHeight="1">
      <c r="A16" s="251">
        <v>4</v>
      </c>
      <c r="B16" s="247" t="s">
        <v>152</v>
      </c>
      <c r="C16" s="155"/>
    </row>
    <row r="17" spans="1:3" ht="24.75" customHeight="1">
      <c r="A17" s="251">
        <v>5</v>
      </c>
      <c r="B17" s="247" t="s">
        <v>153</v>
      </c>
      <c r="C17" s="155"/>
    </row>
    <row r="18" spans="1:3" ht="15" customHeight="1">
      <c r="A18" s="251">
        <v>6</v>
      </c>
      <c r="B18" s="247" t="s">
        <v>154</v>
      </c>
      <c r="C18" s="155"/>
    </row>
    <row r="19" spans="1:3" ht="15" customHeight="1">
      <c r="A19" s="251">
        <v>7</v>
      </c>
      <c r="B19" s="247" t="s">
        <v>155</v>
      </c>
      <c r="C19" s="155"/>
    </row>
    <row r="20" spans="1:3" ht="56.25" customHeight="1">
      <c r="A20" s="251">
        <v>8</v>
      </c>
      <c r="B20" s="247" t="s">
        <v>345</v>
      </c>
      <c r="C20" s="155"/>
    </row>
    <row r="21" spans="1:3" ht="15" customHeight="1">
      <c r="A21" s="251">
        <v>9</v>
      </c>
      <c r="B21" s="247" t="s">
        <v>156</v>
      </c>
      <c r="C21" s="155"/>
    </row>
    <row r="22" spans="1:3" ht="26.25" customHeight="1">
      <c r="A22" s="251">
        <v>10</v>
      </c>
      <c r="B22" s="247" t="s">
        <v>157</v>
      </c>
      <c r="C22" s="155"/>
    </row>
    <row r="23" spans="1:3" ht="31.5" customHeight="1">
      <c r="A23" s="251">
        <v>11</v>
      </c>
      <c r="B23" s="247" t="s">
        <v>158</v>
      </c>
      <c r="C23" s="155"/>
    </row>
    <row r="24" spans="1:3" ht="28.5" customHeight="1">
      <c r="A24" s="251">
        <v>12</v>
      </c>
      <c r="B24" s="247" t="s">
        <v>159</v>
      </c>
      <c r="C24" s="155"/>
    </row>
    <row r="25" spans="1:3" ht="15" customHeight="1">
      <c r="A25" s="251">
        <v>13</v>
      </c>
      <c r="B25" s="247" t="s">
        <v>160</v>
      </c>
      <c r="C25" s="155"/>
    </row>
    <row r="26" spans="1:3" ht="24" customHeight="1">
      <c r="A26" s="252">
        <v>14</v>
      </c>
      <c r="B26" s="249" t="s">
        <v>161</v>
      </c>
      <c r="C26" s="156"/>
    </row>
    <row r="27" spans="1:3" ht="21.75" customHeight="1">
      <c r="A27" s="469" t="s">
        <v>162</v>
      </c>
      <c r="B27" s="345"/>
      <c r="C27" s="157"/>
    </row>
    <row r="28" spans="1:3" ht="57" customHeight="1">
      <c r="A28" s="253">
        <v>1</v>
      </c>
      <c r="B28" s="254" t="s">
        <v>346</v>
      </c>
      <c r="C28" s="158"/>
    </row>
    <row r="29" spans="1:3" ht="21.75" customHeight="1">
      <c r="A29" s="469" t="s">
        <v>163</v>
      </c>
      <c r="B29" s="345"/>
      <c r="C29" s="157"/>
    </row>
    <row r="30" spans="1:3" ht="28.5" customHeight="1">
      <c r="A30" s="255">
        <v>1</v>
      </c>
      <c r="B30" s="245" t="s">
        <v>164</v>
      </c>
      <c r="C30" s="154"/>
    </row>
    <row r="31" spans="1:3" ht="28.5" customHeight="1">
      <c r="A31" s="256">
        <v>2</v>
      </c>
      <c r="B31" s="247" t="s">
        <v>165</v>
      </c>
      <c r="C31" s="155"/>
    </row>
    <row r="32" spans="1:3" ht="41.25" customHeight="1">
      <c r="A32" s="256">
        <v>3</v>
      </c>
      <c r="B32" s="247" t="s">
        <v>166</v>
      </c>
      <c r="C32" s="155"/>
    </row>
    <row r="33" spans="1:3" ht="43.5" customHeight="1">
      <c r="A33" s="257">
        <v>4</v>
      </c>
      <c r="B33" s="249" t="s">
        <v>167</v>
      </c>
      <c r="C33" s="156"/>
    </row>
    <row r="34" spans="1:3" ht="21.75" customHeight="1">
      <c r="A34" s="469" t="s">
        <v>168</v>
      </c>
      <c r="B34" s="345"/>
      <c r="C34" s="157"/>
    </row>
    <row r="35" spans="1:3" ht="15" customHeight="1">
      <c r="A35" s="258">
        <v>1</v>
      </c>
      <c r="B35" s="245" t="s">
        <v>169</v>
      </c>
      <c r="C35" s="154"/>
    </row>
    <row r="36" spans="1:3" ht="15" customHeight="1">
      <c r="A36" s="258">
        <v>2</v>
      </c>
      <c r="B36" s="245" t="s">
        <v>170</v>
      </c>
      <c r="C36" s="159"/>
    </row>
    <row r="37" spans="1:3" ht="15" customHeight="1">
      <c r="A37" s="258">
        <v>3</v>
      </c>
      <c r="B37" s="245" t="s">
        <v>171</v>
      </c>
      <c r="C37" s="159"/>
    </row>
    <row r="38" spans="1:3" ht="15" customHeight="1">
      <c r="A38" s="259">
        <v>4</v>
      </c>
      <c r="B38" s="247" t="s">
        <v>172</v>
      </c>
      <c r="C38" s="155"/>
    </row>
    <row r="39" spans="1:3" ht="28.5" customHeight="1">
      <c r="A39" s="259">
        <v>5</v>
      </c>
      <c r="B39" s="247" t="s">
        <v>173</v>
      </c>
      <c r="C39" s="155"/>
    </row>
    <row r="40" spans="1:3" ht="15" customHeight="1">
      <c r="A40" s="259">
        <v>6</v>
      </c>
      <c r="B40" s="247" t="s">
        <v>174</v>
      </c>
      <c r="C40" s="155"/>
    </row>
    <row r="41" spans="1:3" ht="15" customHeight="1">
      <c r="A41" s="259">
        <v>7</v>
      </c>
      <c r="B41" s="247" t="s">
        <v>347</v>
      </c>
      <c r="C41" s="155"/>
    </row>
    <row r="42" spans="1:3" ht="15" customHeight="1">
      <c r="A42" s="259">
        <v>6</v>
      </c>
      <c r="B42" s="247" t="s">
        <v>175</v>
      </c>
      <c r="C42" s="155"/>
    </row>
    <row r="43" spans="1:3" ht="28.5" customHeight="1">
      <c r="A43" s="259">
        <v>7</v>
      </c>
      <c r="B43" s="247" t="s">
        <v>176</v>
      </c>
      <c r="C43" s="155"/>
    </row>
    <row r="44" spans="1:3" ht="15" customHeight="1">
      <c r="A44" s="260">
        <v>9</v>
      </c>
      <c r="B44" s="261" t="s">
        <v>177</v>
      </c>
      <c r="C44" s="156"/>
    </row>
    <row r="46" spans="1:2" ht="15">
      <c r="A46" s="262" t="s">
        <v>178</v>
      </c>
      <c r="B46" s="81"/>
    </row>
    <row r="47" spans="1:2" ht="15">
      <c r="A47" s="81"/>
      <c r="B47" s="81"/>
    </row>
    <row r="48" spans="1:2" ht="15">
      <c r="A48" s="81"/>
      <c r="B48" s="81"/>
    </row>
    <row r="49" spans="1:2" ht="15">
      <c r="A49" s="262" t="s">
        <v>179</v>
      </c>
      <c r="B49" s="81"/>
    </row>
    <row r="50" spans="1:2" ht="15">
      <c r="A50" s="81"/>
      <c r="B50" s="81"/>
    </row>
    <row r="51" ht="15">
      <c r="A51" s="81"/>
    </row>
  </sheetData>
  <sheetProtection sheet="1"/>
  <mergeCells count="7">
    <mergeCell ref="A1:C1"/>
    <mergeCell ref="A34:B34"/>
    <mergeCell ref="A29:B29"/>
    <mergeCell ref="A12:B12"/>
    <mergeCell ref="A27:B27"/>
    <mergeCell ref="A4:B4"/>
    <mergeCell ref="A2:B2"/>
  </mergeCells>
  <hyperlinks>
    <hyperlink ref="A4:B4" location="'Renseignements généraux'!A1" tooltip="Click to go to Tab 1." display="Onglet 1 : Renseignements généraux"/>
    <hyperlink ref="A12:B12" location="'Rapport d''inoccupations'!A1" tooltip="Click to go to Tab 2." display="Onglet 2 : Rapport sur les inoccupations"/>
    <hyperlink ref="A27:B27" location="'Document de travail'!A1" tooltip="Click to go to Tab 3." display="Onglet 3 : Document de travail"/>
    <hyperlink ref="A29:B29" location="'Objectifs et défis'!A1" tooltip="Click to go to Tab 4." display="Onglet 4 : Objectifs et défis"/>
    <hyperlink ref="A34:B34" location="'Plan d''action '!A1" tooltip="Click to go to Tab 5." display="Onglet 5 : Plan d’action"/>
  </hyperlinks>
  <printOptions/>
  <pageMargins left="0.7" right="0.7" top="0.75" bottom="0.75" header="0.3" footer="0.3"/>
  <pageSetup horizontalDpi="300" verticalDpi="300" orientation="landscape" r:id="rId1"/>
</worksheet>
</file>

<file path=xl/worksheets/sheet2.xml><?xml version="1.0" encoding="utf-8"?>
<worksheet xmlns="http://schemas.openxmlformats.org/spreadsheetml/2006/main" xmlns:r="http://schemas.openxmlformats.org/officeDocument/2006/relationships">
  <sheetPr>
    <tabColor rgb="FFFF0000"/>
  </sheetPr>
  <dimension ref="A1:V62"/>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F9" sqref="F9"/>
    </sheetView>
  </sheetViews>
  <sheetFormatPr defaultColWidth="9.140625" defaultRowHeight="15"/>
  <cols>
    <col min="1" max="1" width="10.00390625" style="37" customWidth="1"/>
    <col min="2" max="2" width="17.140625" style="37" customWidth="1"/>
    <col min="3" max="3" width="25.140625" style="37" customWidth="1"/>
    <col min="4" max="4" width="10.28125" style="37" customWidth="1"/>
    <col min="5" max="5" width="26.7109375" style="37" customWidth="1"/>
    <col min="6" max="6" width="20.421875" style="37" customWidth="1"/>
    <col min="7" max="7" width="0.9921875" style="37" customWidth="1"/>
    <col min="8" max="9" width="4.7109375" style="22" customWidth="1"/>
    <col min="10" max="10" width="4.28125" style="22" customWidth="1"/>
    <col min="11" max="11" width="4.8515625" style="22" customWidth="1"/>
    <col min="12" max="15" width="9.140625" style="22" customWidth="1"/>
    <col min="16" max="16" width="2.421875" style="22" customWidth="1"/>
    <col min="17" max="17" width="76.28125" style="22" customWidth="1"/>
    <col min="18" max="16384" width="9.140625" style="22" customWidth="1"/>
  </cols>
  <sheetData>
    <row r="1" spans="1:22" ht="26.25" customHeight="1">
      <c r="A1" s="348" t="s">
        <v>180</v>
      </c>
      <c r="B1" s="349"/>
      <c r="C1" s="349"/>
      <c r="D1" s="349"/>
      <c r="E1" s="349"/>
      <c r="F1" s="349"/>
      <c r="G1" s="139"/>
      <c r="H1" s="20"/>
      <c r="I1" s="21"/>
      <c r="J1" s="21"/>
      <c r="K1" s="21"/>
      <c r="L1" s="21"/>
      <c r="M1" s="21"/>
      <c r="N1" s="21"/>
      <c r="O1" s="21"/>
      <c r="P1" s="21"/>
      <c r="Q1" s="21"/>
      <c r="R1" s="21"/>
      <c r="S1" s="21"/>
      <c r="T1" s="21"/>
      <c r="U1" s="21"/>
      <c r="V1" s="21"/>
    </row>
    <row r="2" spans="1:22" ht="18.75" customHeight="1">
      <c r="A2" s="355" t="s">
        <v>348</v>
      </c>
      <c r="B2" s="356"/>
      <c r="C2" s="356"/>
      <c r="D2" s="356"/>
      <c r="E2" s="356"/>
      <c r="F2" s="356"/>
      <c r="G2" s="140"/>
      <c r="H2" s="20"/>
      <c r="I2" s="21"/>
      <c r="J2" s="21"/>
      <c r="K2" s="21"/>
      <c r="L2" s="21"/>
      <c r="M2" s="21"/>
      <c r="N2" s="21"/>
      <c r="O2" s="21"/>
      <c r="P2" s="21"/>
      <c r="Q2" s="21"/>
      <c r="R2" s="21"/>
      <c r="S2" s="21"/>
      <c r="T2" s="21"/>
      <c r="U2" s="21"/>
      <c r="V2" s="21"/>
    </row>
    <row r="3" spans="1:22" ht="26.25" customHeight="1">
      <c r="A3" s="353" t="s">
        <v>181</v>
      </c>
      <c r="B3" s="354"/>
      <c r="C3" s="470"/>
      <c r="D3" s="471"/>
      <c r="E3" s="350"/>
      <c r="F3" s="351"/>
      <c r="G3" s="16"/>
      <c r="H3" s="20"/>
      <c r="I3" s="21"/>
      <c r="J3" s="21"/>
      <c r="K3" s="21"/>
      <c r="L3" s="21"/>
      <c r="M3" s="21"/>
      <c r="N3" s="21"/>
      <c r="O3" s="21"/>
      <c r="P3" s="21"/>
      <c r="Q3" s="21"/>
      <c r="R3" s="21"/>
      <c r="S3" s="21"/>
      <c r="T3" s="21"/>
      <c r="U3" s="21"/>
      <c r="V3" s="21"/>
    </row>
    <row r="4" spans="1:22" ht="16.5" customHeight="1">
      <c r="A4" s="353" t="s">
        <v>182</v>
      </c>
      <c r="B4" s="354"/>
      <c r="C4" s="472"/>
      <c r="D4" s="473"/>
      <c r="E4" s="352"/>
      <c r="F4" s="351"/>
      <c r="G4" s="16"/>
      <c r="H4" s="20"/>
      <c r="I4" s="21"/>
      <c r="J4" s="21"/>
      <c r="K4" s="21"/>
      <c r="L4" s="21"/>
      <c r="M4" s="21"/>
      <c r="N4" s="21"/>
      <c r="O4" s="21"/>
      <c r="P4" s="21"/>
      <c r="Q4" s="21"/>
      <c r="R4" s="21"/>
      <c r="S4" s="21"/>
      <c r="T4" s="21"/>
      <c r="U4" s="21"/>
      <c r="V4" s="21"/>
    </row>
    <row r="5" spans="1:22" ht="27" customHeight="1">
      <c r="A5" s="353" t="s">
        <v>183</v>
      </c>
      <c r="B5" s="354"/>
      <c r="C5" s="474"/>
      <c r="D5" s="475"/>
      <c r="E5" s="352"/>
      <c r="F5" s="351"/>
      <c r="G5" s="16"/>
      <c r="H5" s="20"/>
      <c r="I5" s="21"/>
      <c r="J5" s="21"/>
      <c r="K5" s="21"/>
      <c r="L5" s="21"/>
      <c r="M5" s="21"/>
      <c r="N5" s="21"/>
      <c r="O5" s="21"/>
      <c r="P5" s="21"/>
      <c r="R5" s="21"/>
      <c r="S5" s="21"/>
      <c r="T5" s="21"/>
      <c r="U5" s="21"/>
      <c r="V5" s="21"/>
    </row>
    <row r="6" spans="1:22" ht="16.5" customHeight="1">
      <c r="A6" s="353" t="s">
        <v>184</v>
      </c>
      <c r="B6" s="354"/>
      <c r="C6" s="476"/>
      <c r="D6" s="477"/>
      <c r="E6" s="352"/>
      <c r="F6" s="351"/>
      <c r="G6" s="16"/>
      <c r="H6" s="20"/>
      <c r="I6" s="21"/>
      <c r="J6" s="21"/>
      <c r="K6" s="21"/>
      <c r="L6" s="21"/>
      <c r="M6" s="21"/>
      <c r="N6" s="21"/>
      <c r="O6" s="21"/>
      <c r="P6" s="21"/>
      <c r="R6" s="21"/>
      <c r="S6" s="21"/>
      <c r="T6" s="21"/>
      <c r="U6" s="21"/>
      <c r="V6" s="21"/>
    </row>
    <row r="7" spans="1:22" ht="16.5" customHeight="1">
      <c r="A7" s="353" t="s">
        <v>185</v>
      </c>
      <c r="B7" s="354"/>
      <c r="C7" s="478"/>
      <c r="D7" s="479"/>
      <c r="E7" s="352"/>
      <c r="F7" s="352"/>
      <c r="G7" s="16"/>
      <c r="H7" s="20"/>
      <c r="I7" s="21"/>
      <c r="J7" s="21"/>
      <c r="K7" s="21"/>
      <c r="L7" s="21"/>
      <c r="M7" s="21"/>
      <c r="N7" s="21"/>
      <c r="O7" s="21"/>
      <c r="P7" s="21"/>
      <c r="Q7" s="21"/>
      <c r="R7" s="21"/>
      <c r="S7" s="21"/>
      <c r="T7" s="21"/>
      <c r="U7" s="21"/>
      <c r="V7" s="21"/>
    </row>
    <row r="8" spans="1:22" ht="26.25" customHeight="1">
      <c r="A8" s="353" t="s">
        <v>186</v>
      </c>
      <c r="B8" s="354"/>
      <c r="C8" s="478"/>
      <c r="D8" s="479"/>
      <c r="E8" s="263" t="s">
        <v>357</v>
      </c>
      <c r="F8" s="482"/>
      <c r="G8" s="483"/>
      <c r="H8" s="23" t="s">
        <v>328</v>
      </c>
      <c r="I8" s="243" t="s">
        <v>187</v>
      </c>
      <c r="J8" s="243" t="s">
        <v>188</v>
      </c>
      <c r="K8" s="21"/>
      <c r="L8" s="21"/>
      <c r="M8" s="21"/>
      <c r="N8" s="21"/>
      <c r="O8" s="21"/>
      <c r="P8" s="21"/>
      <c r="Q8" s="21"/>
      <c r="R8" s="21"/>
      <c r="S8" s="21"/>
      <c r="T8" s="21"/>
      <c r="U8" s="21"/>
      <c r="V8" s="21"/>
    </row>
    <row r="9" spans="1:22" ht="16.5" customHeight="1">
      <c r="A9" s="353" t="s">
        <v>189</v>
      </c>
      <c r="B9" s="354"/>
      <c r="C9" s="478"/>
      <c r="D9" s="479"/>
      <c r="E9" s="264" t="s">
        <v>190</v>
      </c>
      <c r="F9" s="482"/>
      <c r="G9" s="484"/>
      <c r="H9" s="23" t="s">
        <v>191</v>
      </c>
      <c r="I9" s="243" t="s">
        <v>192</v>
      </c>
      <c r="J9" s="24"/>
      <c r="L9" s="24"/>
      <c r="M9" s="243" t="s">
        <v>193</v>
      </c>
      <c r="N9" s="243" t="s">
        <v>194</v>
      </c>
      <c r="O9" s="243" t="s">
        <v>195</v>
      </c>
      <c r="P9" s="21"/>
      <c r="Q9" s="21"/>
      <c r="R9" s="21"/>
      <c r="S9" s="21"/>
      <c r="T9" s="21"/>
      <c r="U9" s="21"/>
      <c r="V9" s="21"/>
    </row>
    <row r="10" spans="1:22" ht="16.5" customHeight="1">
      <c r="A10" s="353" t="s">
        <v>196</v>
      </c>
      <c r="B10" s="354"/>
      <c r="C10" s="478"/>
      <c r="D10" s="479"/>
      <c r="E10" s="265" t="s">
        <v>197</v>
      </c>
      <c r="F10" s="482"/>
      <c r="G10" s="485"/>
      <c r="H10" s="23" t="s">
        <v>329</v>
      </c>
      <c r="I10" s="243" t="s">
        <v>198</v>
      </c>
      <c r="J10" s="24"/>
      <c r="K10" s="243" t="s">
        <v>199</v>
      </c>
      <c r="L10" s="24"/>
      <c r="M10" s="243" t="s">
        <v>200</v>
      </c>
      <c r="N10" s="243" t="s">
        <v>201</v>
      </c>
      <c r="O10" s="243" t="s">
        <v>202</v>
      </c>
      <c r="P10" s="21"/>
      <c r="Q10" s="21"/>
      <c r="R10" s="21"/>
      <c r="S10" s="21"/>
      <c r="T10" s="21"/>
      <c r="U10" s="21"/>
      <c r="V10" s="21"/>
    </row>
    <row r="11" spans="1:22" ht="16.5" customHeight="1">
      <c r="A11" s="353" t="s">
        <v>307</v>
      </c>
      <c r="B11" s="354"/>
      <c r="C11" s="478"/>
      <c r="D11" s="479"/>
      <c r="E11" s="265" t="s">
        <v>203</v>
      </c>
      <c r="F11" s="482"/>
      <c r="G11" s="484"/>
      <c r="H11" s="23" t="s">
        <v>330</v>
      </c>
      <c r="I11" s="243" t="s">
        <v>204</v>
      </c>
      <c r="J11" s="24"/>
      <c r="K11" s="243" t="s">
        <v>205</v>
      </c>
      <c r="L11" s="24"/>
      <c r="M11" s="243" t="s">
        <v>206</v>
      </c>
      <c r="N11" s="243" t="s">
        <v>207</v>
      </c>
      <c r="O11" s="24"/>
      <c r="P11" s="21"/>
      <c r="Q11" s="21"/>
      <c r="R11" s="21"/>
      <c r="S11" s="21"/>
      <c r="T11" s="21"/>
      <c r="U11" s="21"/>
      <c r="V11" s="21"/>
    </row>
    <row r="12" spans="1:22" ht="16.5" customHeight="1">
      <c r="A12" s="353" t="s">
        <v>208</v>
      </c>
      <c r="B12" s="354"/>
      <c r="C12" s="480"/>
      <c r="D12" s="481"/>
      <c r="E12" s="266" t="s">
        <v>209</v>
      </c>
      <c r="F12" s="482"/>
      <c r="G12" s="486"/>
      <c r="H12" s="23"/>
      <c r="I12" s="243" t="s">
        <v>210</v>
      </c>
      <c r="J12" s="24"/>
      <c r="K12" s="243" t="s">
        <v>211</v>
      </c>
      <c r="M12" s="243" t="s">
        <v>308</v>
      </c>
      <c r="N12" s="243" t="s">
        <v>212</v>
      </c>
      <c r="O12" s="24"/>
      <c r="P12" s="21"/>
      <c r="R12" s="21"/>
      <c r="S12" s="21"/>
      <c r="T12" s="21"/>
      <c r="U12" s="21"/>
      <c r="V12" s="21"/>
    </row>
    <row r="13" spans="1:22" ht="18.75" customHeight="1">
      <c r="A13" s="355" t="s">
        <v>213</v>
      </c>
      <c r="B13" s="356"/>
      <c r="C13" s="356"/>
      <c r="D13" s="356"/>
      <c r="E13" s="356"/>
      <c r="F13" s="356"/>
      <c r="G13" s="141"/>
      <c r="H13" s="23" t="s">
        <v>214</v>
      </c>
      <c r="I13" s="24"/>
      <c r="J13" s="24"/>
      <c r="K13" s="243" t="s">
        <v>215</v>
      </c>
      <c r="L13" s="24"/>
      <c r="M13" s="24"/>
      <c r="N13" s="243" t="s">
        <v>202</v>
      </c>
      <c r="O13" s="24"/>
      <c r="P13" s="21"/>
      <c r="Q13" s="21"/>
      <c r="R13" s="21"/>
      <c r="S13" s="21"/>
      <c r="T13" s="21"/>
      <c r="U13" s="21"/>
      <c r="V13" s="21"/>
    </row>
    <row r="14" spans="1:22" ht="16.5" customHeight="1">
      <c r="A14" s="353" t="s">
        <v>216</v>
      </c>
      <c r="B14" s="354"/>
      <c r="C14" s="478"/>
      <c r="D14" s="479"/>
      <c r="E14" s="264" t="s">
        <v>217</v>
      </c>
      <c r="F14" s="482"/>
      <c r="G14" s="487"/>
      <c r="H14" s="15"/>
      <c r="I14" s="24"/>
      <c r="J14" s="24"/>
      <c r="K14" s="243" t="s">
        <v>218</v>
      </c>
      <c r="L14" s="24"/>
      <c r="M14" s="24"/>
      <c r="N14" s="243" t="s">
        <v>219</v>
      </c>
      <c r="O14" s="24"/>
      <c r="P14" s="21"/>
      <c r="Q14" s="21"/>
      <c r="R14" s="21"/>
      <c r="S14" s="21"/>
      <c r="T14" s="21"/>
      <c r="U14" s="21"/>
      <c r="V14" s="21"/>
    </row>
    <row r="15" spans="1:22" ht="24" customHeight="1">
      <c r="A15" s="353" t="s">
        <v>220</v>
      </c>
      <c r="B15" s="354"/>
      <c r="C15" s="478"/>
      <c r="D15" s="479"/>
      <c r="E15" s="267" t="s">
        <v>221</v>
      </c>
      <c r="F15" s="482"/>
      <c r="G15" s="488"/>
      <c r="H15" s="268" t="s">
        <v>222</v>
      </c>
      <c r="I15" s="24"/>
      <c r="J15" s="24"/>
      <c r="K15" s="24"/>
      <c r="L15" s="24"/>
      <c r="M15" s="24"/>
      <c r="N15" s="24"/>
      <c r="O15" s="24"/>
      <c r="P15" s="21"/>
      <c r="Q15" s="21"/>
      <c r="R15" s="21"/>
      <c r="S15" s="21"/>
      <c r="T15" s="21"/>
      <c r="U15" s="21"/>
      <c r="V15" s="21"/>
    </row>
    <row r="16" spans="1:22" ht="28.5" customHeight="1">
      <c r="A16" s="353" t="s">
        <v>223</v>
      </c>
      <c r="B16" s="354"/>
      <c r="C16" s="478"/>
      <c r="D16" s="479"/>
      <c r="E16" s="267" t="s">
        <v>336</v>
      </c>
      <c r="F16" s="482"/>
      <c r="G16" s="489"/>
      <c r="H16" s="268" t="s">
        <v>224</v>
      </c>
      <c r="I16" s="24"/>
      <c r="J16" s="24"/>
      <c r="K16" s="25" t="s">
        <v>225</v>
      </c>
      <c r="L16" s="24"/>
      <c r="M16" s="24"/>
      <c r="N16" s="24"/>
      <c r="O16" s="24"/>
      <c r="P16" s="21"/>
      <c r="R16" s="21"/>
      <c r="S16" s="21"/>
      <c r="T16" s="21"/>
      <c r="U16" s="21"/>
      <c r="V16" s="21"/>
    </row>
    <row r="17" spans="1:22" ht="31.5" customHeight="1">
      <c r="A17" s="353" t="s">
        <v>226</v>
      </c>
      <c r="B17" s="354"/>
      <c r="C17" s="478"/>
      <c r="D17" s="479"/>
      <c r="E17" s="267" t="s">
        <v>337</v>
      </c>
      <c r="F17" s="482"/>
      <c r="G17" s="488"/>
      <c r="H17" s="268" t="s">
        <v>227</v>
      </c>
      <c r="I17" s="24"/>
      <c r="J17" s="24"/>
      <c r="K17" s="25" t="s">
        <v>228</v>
      </c>
      <c r="L17" s="24"/>
      <c r="M17" s="24"/>
      <c r="N17" s="24"/>
      <c r="O17" s="24"/>
      <c r="P17" s="21"/>
      <c r="R17" s="21"/>
      <c r="S17" s="21"/>
      <c r="T17" s="21"/>
      <c r="U17" s="21"/>
      <c r="V17" s="21"/>
    </row>
    <row r="18" spans="1:22" ht="26.25" customHeight="1">
      <c r="A18" s="353" t="s">
        <v>229</v>
      </c>
      <c r="B18" s="354"/>
      <c r="C18" s="478"/>
      <c r="D18" s="479"/>
      <c r="E18" s="267" t="s">
        <v>338</v>
      </c>
      <c r="F18" s="482"/>
      <c r="G18" s="490"/>
      <c r="H18" s="14"/>
      <c r="I18" s="24"/>
      <c r="J18" s="24"/>
      <c r="K18" s="25" t="s">
        <v>230</v>
      </c>
      <c r="L18" s="24"/>
      <c r="M18" s="24"/>
      <c r="N18" s="24"/>
      <c r="O18" s="24"/>
      <c r="P18" s="21"/>
      <c r="Q18" s="21"/>
      <c r="R18" s="21"/>
      <c r="S18" s="21"/>
      <c r="T18" s="21"/>
      <c r="U18" s="21"/>
      <c r="V18" s="21"/>
    </row>
    <row r="19" spans="1:22" ht="18.75" customHeight="1">
      <c r="A19" s="357" t="s">
        <v>309</v>
      </c>
      <c r="B19" s="358"/>
      <c r="C19" s="358"/>
      <c r="D19" s="358"/>
      <c r="E19" s="358"/>
      <c r="F19" s="358"/>
      <c r="G19" s="142"/>
      <c r="H19" s="268" t="s">
        <v>231</v>
      </c>
      <c r="I19" s="24"/>
      <c r="J19" s="24"/>
      <c r="K19" s="25" t="s">
        <v>232</v>
      </c>
      <c r="L19" s="24"/>
      <c r="M19" s="24"/>
      <c r="N19" s="24"/>
      <c r="O19" s="24"/>
      <c r="P19" s="21"/>
      <c r="Q19" s="21"/>
      <c r="R19" s="21"/>
      <c r="S19" s="21"/>
      <c r="T19" s="21"/>
      <c r="U19" s="21"/>
      <c r="V19" s="21"/>
    </row>
    <row r="20" spans="1:22" s="37" customFormat="1" ht="28.5" customHeight="1">
      <c r="A20" s="491" t="s">
        <v>233</v>
      </c>
      <c r="B20" s="492"/>
      <c r="C20" s="493"/>
      <c r="D20" s="492"/>
      <c r="E20" s="492"/>
      <c r="F20" s="492"/>
      <c r="G20" s="494"/>
      <c r="H20" s="268" t="s">
        <v>234</v>
      </c>
      <c r="I20" s="26"/>
      <c r="J20" s="26"/>
      <c r="K20" s="25" t="s">
        <v>235</v>
      </c>
      <c r="L20" s="26"/>
      <c r="M20" s="26"/>
      <c r="N20" s="26"/>
      <c r="O20" s="26"/>
      <c r="P20" s="27"/>
      <c r="Q20" s="27"/>
      <c r="R20" s="27"/>
      <c r="S20" s="27"/>
      <c r="T20" s="27"/>
      <c r="U20" s="27"/>
      <c r="V20" s="27"/>
    </row>
    <row r="21" spans="1:22" ht="27" customHeight="1">
      <c r="A21" s="364"/>
      <c r="B21" s="365"/>
      <c r="C21" s="365"/>
      <c r="D21" s="365"/>
      <c r="E21" s="365"/>
      <c r="F21" s="365"/>
      <c r="G21" s="17"/>
      <c r="H21" s="268" t="s">
        <v>236</v>
      </c>
      <c r="I21" s="24"/>
      <c r="J21" s="21"/>
      <c r="K21" s="28" t="s">
        <v>237</v>
      </c>
      <c r="L21" s="21"/>
      <c r="M21" s="21"/>
      <c r="N21" s="21"/>
      <c r="O21" s="21"/>
      <c r="P21" s="21"/>
      <c r="Q21" s="21"/>
      <c r="R21" s="21"/>
      <c r="S21" s="21"/>
      <c r="T21" s="21"/>
      <c r="U21" s="21"/>
      <c r="V21" s="21"/>
    </row>
    <row r="22" spans="1:22" ht="37.5" customHeight="1">
      <c r="A22" s="364"/>
      <c r="B22" s="365"/>
      <c r="C22" s="365"/>
      <c r="D22" s="365"/>
      <c r="E22" s="365"/>
      <c r="F22" s="365"/>
      <c r="G22" s="17"/>
      <c r="H22" s="268" t="s">
        <v>238</v>
      </c>
      <c r="I22" s="24"/>
      <c r="J22" s="21"/>
      <c r="K22" s="269" t="s">
        <v>333</v>
      </c>
      <c r="L22" s="21"/>
      <c r="M22" s="21"/>
      <c r="N22" s="21"/>
      <c r="O22" s="21"/>
      <c r="P22" s="21"/>
      <c r="Q22" s="21"/>
      <c r="R22" s="21"/>
      <c r="S22" s="21"/>
      <c r="T22" s="21"/>
      <c r="U22" s="21"/>
      <c r="V22" s="21"/>
    </row>
    <row r="23" spans="1:22" ht="42" customHeight="1">
      <c r="A23" s="364"/>
      <c r="B23" s="365"/>
      <c r="C23" s="365"/>
      <c r="D23" s="365"/>
      <c r="E23" s="365"/>
      <c r="F23" s="365"/>
      <c r="G23" s="17"/>
      <c r="H23" s="268" t="s">
        <v>326</v>
      </c>
      <c r="I23" s="24"/>
      <c r="J23" s="21"/>
      <c r="L23" s="21"/>
      <c r="M23" s="21"/>
      <c r="N23" s="21"/>
      <c r="O23" s="21"/>
      <c r="P23" s="21"/>
      <c r="Q23" s="21"/>
      <c r="R23" s="21"/>
      <c r="S23" s="21"/>
      <c r="T23" s="21"/>
      <c r="U23" s="21"/>
      <c r="V23" s="21"/>
    </row>
    <row r="24" spans="1:22" ht="6" customHeight="1">
      <c r="A24" s="12"/>
      <c r="B24" s="13"/>
      <c r="C24" s="13"/>
      <c r="D24" s="13"/>
      <c r="E24" s="13"/>
      <c r="F24" s="13"/>
      <c r="G24" s="18"/>
      <c r="H24" s="31" t="s">
        <v>327</v>
      </c>
      <c r="I24" s="21"/>
      <c r="J24" s="21"/>
      <c r="K24" s="29"/>
      <c r="L24" s="21"/>
      <c r="M24" s="21"/>
      <c r="N24" s="21"/>
      <c r="O24" s="21"/>
      <c r="P24" s="21"/>
      <c r="Q24" s="21"/>
      <c r="R24" s="21"/>
      <c r="S24" s="21"/>
      <c r="T24" s="21"/>
      <c r="U24" s="21"/>
      <c r="V24" s="21"/>
    </row>
    <row r="25" spans="1:22" ht="18.75" customHeight="1">
      <c r="A25" s="357" t="s">
        <v>239</v>
      </c>
      <c r="B25" s="358"/>
      <c r="C25" s="358"/>
      <c r="D25" s="358"/>
      <c r="E25" s="358"/>
      <c r="F25" s="358"/>
      <c r="G25" s="143"/>
      <c r="H25" s="31" t="s">
        <v>240</v>
      </c>
      <c r="I25" s="21"/>
      <c r="J25" s="21"/>
      <c r="L25" s="21"/>
      <c r="M25" s="21"/>
      <c r="N25" s="21"/>
      <c r="O25" s="21"/>
      <c r="P25" s="21"/>
      <c r="Q25" s="21"/>
      <c r="R25" s="21"/>
      <c r="S25" s="21"/>
      <c r="T25" s="21"/>
      <c r="U25" s="21"/>
      <c r="V25" s="21"/>
    </row>
    <row r="26" spans="1:22" ht="16.5" customHeight="1">
      <c r="A26" s="359" t="s">
        <v>241</v>
      </c>
      <c r="B26" s="360"/>
      <c r="C26" s="361"/>
      <c r="D26" s="495">
        <f>Vacant_Units</f>
        <v>0</v>
      </c>
      <c r="E26" s="270" t="s">
        <v>242</v>
      </c>
      <c r="F26" s="497" t="str">
        <f>Period_End</f>
        <v>?</v>
      </c>
      <c r="G26" s="498"/>
      <c r="H26" s="31" t="s">
        <v>243</v>
      </c>
      <c r="I26" s="21"/>
      <c r="J26" s="21"/>
      <c r="K26" s="29"/>
      <c r="L26" s="21"/>
      <c r="M26" s="21"/>
      <c r="N26" s="21"/>
      <c r="O26" s="21"/>
      <c r="P26" s="21"/>
      <c r="Q26" s="21"/>
      <c r="R26" s="21"/>
      <c r="S26" s="21"/>
      <c r="T26" s="21"/>
      <c r="U26" s="21"/>
      <c r="V26" s="21"/>
    </row>
    <row r="27" spans="1:22" ht="29.25" customHeight="1">
      <c r="A27" s="359" t="s">
        <v>339</v>
      </c>
      <c r="B27" s="370"/>
      <c r="C27" s="371"/>
      <c r="D27" s="496">
        <f>IF(F8=0,0,Vacant_Units/No_CMHC_Units)</f>
        <v>0</v>
      </c>
      <c r="E27" s="271" t="s">
        <v>244</v>
      </c>
      <c r="F27" s="499">
        <f>IF(F8=0,0,Units_Vacant_Year_End/No_CMHC_Units)</f>
        <v>0</v>
      </c>
      <c r="G27" s="500"/>
      <c r="H27" s="31" t="s">
        <v>245</v>
      </c>
      <c r="I27" s="21"/>
      <c r="J27" s="21"/>
      <c r="K27" s="29"/>
      <c r="L27" s="21"/>
      <c r="M27" s="21"/>
      <c r="N27" s="21"/>
      <c r="O27" s="21"/>
      <c r="P27" s="21"/>
      <c r="Q27" s="21"/>
      <c r="R27" s="21"/>
      <c r="S27" s="21"/>
      <c r="T27" s="21"/>
      <c r="U27" s="21"/>
      <c r="V27" s="21"/>
    </row>
    <row r="28" spans="1:22" ht="27.75" customHeight="1">
      <c r="A28" s="359" t="s">
        <v>246</v>
      </c>
      <c r="B28" s="360"/>
      <c r="C28" s="361"/>
      <c r="D28" s="76"/>
      <c r="E28" s="304" t="s">
        <v>340</v>
      </c>
      <c r="F28" s="501">
        <f>Vacancy_Loss</f>
        <v>0</v>
      </c>
      <c r="G28" s="484"/>
      <c r="H28" s="30"/>
      <c r="I28" s="21"/>
      <c r="J28" s="21"/>
      <c r="K28" s="29"/>
      <c r="L28" s="21"/>
      <c r="M28" s="21"/>
      <c r="N28" s="21"/>
      <c r="O28" s="21"/>
      <c r="P28" s="21"/>
      <c r="Q28" s="21"/>
      <c r="R28" s="21"/>
      <c r="S28" s="21"/>
      <c r="T28" s="21"/>
      <c r="U28" s="21"/>
      <c r="V28" s="21"/>
    </row>
    <row r="29" spans="1:22" ht="18.75" customHeight="1">
      <c r="A29" s="355" t="s">
        <v>247</v>
      </c>
      <c r="B29" s="356"/>
      <c r="C29" s="356"/>
      <c r="D29" s="356"/>
      <c r="E29" s="356"/>
      <c r="F29" s="356"/>
      <c r="G29" s="143"/>
      <c r="H29" s="20"/>
      <c r="I29" s="21"/>
      <c r="J29" s="21"/>
      <c r="K29" s="21"/>
      <c r="L29" s="21"/>
      <c r="M29" s="21"/>
      <c r="N29" s="21"/>
      <c r="O29" s="21"/>
      <c r="P29" s="21"/>
      <c r="Q29" s="21"/>
      <c r="R29" s="21"/>
      <c r="S29" s="21"/>
      <c r="T29" s="21"/>
      <c r="U29" s="21"/>
      <c r="V29" s="21"/>
    </row>
    <row r="30" spans="1:22" ht="16.5" customHeight="1">
      <c r="A30" s="272" t="s">
        <v>248</v>
      </c>
      <c r="B30" s="362"/>
      <c r="C30" s="362"/>
      <c r="D30" s="362"/>
      <c r="E30" s="362"/>
      <c r="F30" s="362"/>
      <c r="G30" s="42"/>
      <c r="H30" s="20"/>
      <c r="I30" s="21"/>
      <c r="J30" s="21"/>
      <c r="K30" s="21"/>
      <c r="L30" s="21"/>
      <c r="M30" s="21"/>
      <c r="N30" s="21"/>
      <c r="O30" s="21"/>
      <c r="P30" s="21"/>
      <c r="Q30" s="21"/>
      <c r="R30" s="21"/>
      <c r="S30" s="21"/>
      <c r="T30" s="21"/>
      <c r="U30" s="21"/>
      <c r="V30" s="21"/>
    </row>
    <row r="31" spans="1:22" ht="16.5" customHeight="1">
      <c r="A31" s="272" t="s">
        <v>249</v>
      </c>
      <c r="B31" s="362"/>
      <c r="C31" s="362"/>
      <c r="D31" s="362"/>
      <c r="E31" s="362"/>
      <c r="F31" s="362"/>
      <c r="G31" s="42"/>
      <c r="H31" s="20"/>
      <c r="I31" s="21"/>
      <c r="J31" s="21"/>
      <c r="K31" s="21"/>
      <c r="L31" s="21"/>
      <c r="M31" s="21"/>
      <c r="N31" s="21"/>
      <c r="O31" s="21"/>
      <c r="P31" s="21"/>
      <c r="Q31" s="21"/>
      <c r="R31" s="21"/>
      <c r="S31" s="21"/>
      <c r="T31" s="21"/>
      <c r="U31" s="21"/>
      <c r="V31" s="21"/>
    </row>
    <row r="32" spans="1:22" ht="15.75" customHeight="1">
      <c r="A32" s="272" t="s">
        <v>250</v>
      </c>
      <c r="B32" s="362"/>
      <c r="C32" s="362"/>
      <c r="D32" s="362"/>
      <c r="E32" s="362"/>
      <c r="F32" s="362"/>
      <c r="G32" s="42"/>
      <c r="H32" s="20"/>
      <c r="I32" s="21"/>
      <c r="J32" s="21"/>
      <c r="K32" s="21"/>
      <c r="L32" s="21"/>
      <c r="M32" s="21"/>
      <c r="N32" s="21"/>
      <c r="O32" s="21"/>
      <c r="P32" s="21"/>
      <c r="Q32" s="21"/>
      <c r="R32" s="21"/>
      <c r="S32" s="21"/>
      <c r="T32" s="21"/>
      <c r="U32" s="21"/>
      <c r="V32" s="21"/>
    </row>
    <row r="33" spans="1:22" ht="18.75" customHeight="1">
      <c r="A33" s="357" t="s">
        <v>251</v>
      </c>
      <c r="B33" s="358"/>
      <c r="C33" s="358"/>
      <c r="D33" s="358"/>
      <c r="E33" s="358"/>
      <c r="F33" s="358"/>
      <c r="G33" s="143"/>
      <c r="H33" s="20"/>
      <c r="I33" s="21"/>
      <c r="J33" s="21"/>
      <c r="K33" s="21"/>
      <c r="L33" s="21"/>
      <c r="M33" s="21"/>
      <c r="N33" s="21"/>
      <c r="O33" s="21"/>
      <c r="P33" s="21"/>
      <c r="Q33" s="21"/>
      <c r="R33" s="21"/>
      <c r="S33" s="21"/>
      <c r="T33" s="21"/>
      <c r="U33" s="21"/>
      <c r="V33" s="21"/>
    </row>
    <row r="34" spans="1:22" ht="16.5" customHeight="1">
      <c r="A34" s="272" t="s">
        <v>248</v>
      </c>
      <c r="B34" s="363"/>
      <c r="C34" s="362"/>
      <c r="D34" s="362"/>
      <c r="E34" s="362"/>
      <c r="F34" s="362"/>
      <c r="G34" s="42"/>
      <c r="H34" s="31" t="s">
        <v>252</v>
      </c>
      <c r="I34" s="26"/>
      <c r="J34" s="26"/>
      <c r="K34" s="26"/>
      <c r="L34" s="26"/>
      <c r="M34" s="21"/>
      <c r="N34" s="21"/>
      <c r="O34" s="21"/>
      <c r="P34" s="21"/>
      <c r="Q34" s="21"/>
      <c r="R34" s="21"/>
      <c r="S34" s="21"/>
      <c r="T34" s="21"/>
      <c r="U34" s="21"/>
      <c r="V34" s="21"/>
    </row>
    <row r="35" spans="1:22" s="38" customFormat="1" ht="16.5" customHeight="1">
      <c r="A35" s="272" t="s">
        <v>249</v>
      </c>
      <c r="B35" s="363"/>
      <c r="C35" s="362"/>
      <c r="D35" s="362"/>
      <c r="E35" s="362"/>
      <c r="F35" s="362"/>
      <c r="G35" s="42"/>
      <c r="H35" s="32" t="s">
        <v>253</v>
      </c>
      <c r="I35" s="33"/>
      <c r="J35" s="33"/>
      <c r="K35" s="33"/>
      <c r="L35" s="33"/>
      <c r="M35" s="34"/>
      <c r="N35" s="34"/>
      <c r="O35" s="34"/>
      <c r="P35" s="34"/>
      <c r="Q35" s="34"/>
      <c r="R35" s="34"/>
      <c r="S35" s="34"/>
      <c r="T35" s="34"/>
      <c r="U35" s="34"/>
      <c r="V35" s="34"/>
    </row>
    <row r="36" spans="1:22" s="38" customFormat="1" ht="16.5" customHeight="1">
      <c r="A36" s="272" t="s">
        <v>250</v>
      </c>
      <c r="B36" s="363"/>
      <c r="C36" s="362"/>
      <c r="D36" s="362"/>
      <c r="E36" s="362"/>
      <c r="F36" s="362"/>
      <c r="G36" s="42"/>
      <c r="H36" s="32" t="s">
        <v>254</v>
      </c>
      <c r="I36" s="33"/>
      <c r="J36" s="33"/>
      <c r="K36" s="33"/>
      <c r="L36" s="33"/>
      <c r="M36" s="34"/>
      <c r="N36" s="34"/>
      <c r="O36" s="34"/>
      <c r="P36" s="34"/>
      <c r="Q36" s="34"/>
      <c r="R36" s="34"/>
      <c r="S36" s="34"/>
      <c r="T36" s="34"/>
      <c r="U36" s="34"/>
      <c r="V36" s="34"/>
    </row>
    <row r="37" spans="1:22" s="38" customFormat="1" ht="16.5" customHeight="1">
      <c r="A37" s="272" t="s">
        <v>255</v>
      </c>
      <c r="B37" s="363"/>
      <c r="C37" s="362"/>
      <c r="D37" s="362"/>
      <c r="E37" s="362"/>
      <c r="F37" s="362"/>
      <c r="G37" s="42"/>
      <c r="H37" s="32" t="s">
        <v>256</v>
      </c>
      <c r="I37" s="33"/>
      <c r="J37" s="33"/>
      <c r="K37" s="33"/>
      <c r="L37" s="33"/>
      <c r="M37" s="34"/>
      <c r="N37" s="34"/>
      <c r="O37" s="34"/>
      <c r="P37" s="34"/>
      <c r="Q37" s="34"/>
      <c r="R37" s="34"/>
      <c r="S37" s="34"/>
      <c r="T37" s="34"/>
      <c r="U37" s="34"/>
      <c r="V37" s="34"/>
    </row>
    <row r="38" spans="1:22" ht="18.75" customHeight="1">
      <c r="A38" s="368" t="s">
        <v>257</v>
      </c>
      <c r="B38" s="369"/>
      <c r="C38" s="369"/>
      <c r="D38" s="369"/>
      <c r="E38" s="369"/>
      <c r="F38" s="369"/>
      <c r="G38" s="140"/>
      <c r="H38" s="32" t="s">
        <v>258</v>
      </c>
      <c r="I38" s="33"/>
      <c r="J38" s="33"/>
      <c r="K38" s="33"/>
      <c r="L38" s="33"/>
      <c r="M38" s="21"/>
      <c r="N38" s="21"/>
      <c r="O38" s="21"/>
      <c r="P38" s="21"/>
      <c r="Q38" s="21"/>
      <c r="R38" s="21"/>
      <c r="S38" s="21"/>
      <c r="T38" s="21"/>
      <c r="U38" s="21"/>
      <c r="V38" s="21"/>
    </row>
    <row r="39" spans="1:22" ht="107.25" customHeight="1">
      <c r="A39" s="366"/>
      <c r="B39" s="367"/>
      <c r="C39" s="367"/>
      <c r="D39" s="367"/>
      <c r="E39" s="367"/>
      <c r="F39" s="367"/>
      <c r="G39" s="19"/>
      <c r="H39" s="35" t="s">
        <v>259</v>
      </c>
      <c r="I39" s="33"/>
      <c r="J39" s="33"/>
      <c r="K39" s="33"/>
      <c r="L39" s="33"/>
      <c r="M39" s="21"/>
      <c r="N39" s="21"/>
      <c r="O39" s="21"/>
      <c r="P39" s="21"/>
      <c r="Q39" s="21"/>
      <c r="R39" s="21"/>
      <c r="S39" s="21"/>
      <c r="T39" s="21"/>
      <c r="U39" s="21"/>
      <c r="V39" s="21"/>
    </row>
    <row r="40" spans="1:22" s="39" customFormat="1" ht="8.25" customHeight="1">
      <c r="A40" s="77"/>
      <c r="B40" s="78"/>
      <c r="C40" s="78"/>
      <c r="D40" s="78"/>
      <c r="E40" s="78"/>
      <c r="F40" s="79"/>
      <c r="G40" s="80"/>
      <c r="H40" s="243" t="s">
        <v>260</v>
      </c>
      <c r="I40" s="36"/>
      <c r="J40" s="36"/>
      <c r="K40" s="36"/>
      <c r="L40" s="36"/>
      <c r="M40" s="36"/>
      <c r="N40" s="36"/>
      <c r="O40" s="36"/>
      <c r="P40" s="36"/>
      <c r="Q40" s="36"/>
      <c r="R40" s="36"/>
      <c r="S40" s="36"/>
      <c r="T40" s="36"/>
      <c r="U40" s="36"/>
      <c r="V40" s="36"/>
    </row>
    <row r="41" spans="6:22" ht="15">
      <c r="F41" s="22"/>
      <c r="G41" s="22"/>
      <c r="H41" s="243" t="s">
        <v>310</v>
      </c>
      <c r="I41" s="21"/>
      <c r="J41" s="21"/>
      <c r="K41" s="21"/>
      <c r="L41" s="21"/>
      <c r="M41" s="21"/>
      <c r="N41" s="21"/>
      <c r="O41" s="21"/>
      <c r="P41" s="21"/>
      <c r="Q41" s="21"/>
      <c r="R41" s="21"/>
      <c r="S41" s="21"/>
      <c r="T41" s="21"/>
      <c r="U41" s="21"/>
      <c r="V41" s="21"/>
    </row>
    <row r="42" spans="1:22" ht="15">
      <c r="A42" s="21"/>
      <c r="F42" s="22"/>
      <c r="G42" s="22"/>
      <c r="H42" s="243" t="s">
        <v>311</v>
      </c>
      <c r="I42" s="21"/>
      <c r="J42" s="21"/>
      <c r="K42" s="21"/>
      <c r="L42" s="21"/>
      <c r="M42" s="21"/>
      <c r="N42" s="21"/>
      <c r="O42" s="21"/>
      <c r="P42" s="21"/>
      <c r="Q42" s="21"/>
      <c r="R42" s="21"/>
      <c r="S42" s="21"/>
      <c r="T42" s="21"/>
      <c r="U42" s="21"/>
      <c r="V42" s="21"/>
    </row>
    <row r="43" spans="6:22" ht="15">
      <c r="F43" s="22"/>
      <c r="G43" s="22"/>
      <c r="H43" s="243" t="s">
        <v>312</v>
      </c>
      <c r="I43" s="21"/>
      <c r="J43" s="21"/>
      <c r="K43" s="21"/>
      <c r="L43" s="21"/>
      <c r="M43" s="21"/>
      <c r="N43" s="21"/>
      <c r="O43" s="21"/>
      <c r="P43" s="21"/>
      <c r="Q43" s="21"/>
      <c r="R43" s="21"/>
      <c r="S43" s="21"/>
      <c r="T43" s="21"/>
      <c r="U43" s="21"/>
      <c r="V43" s="21"/>
    </row>
    <row r="44" spans="6:22" ht="15">
      <c r="F44" s="22"/>
      <c r="G44" s="22"/>
      <c r="H44" s="243" t="s">
        <v>313</v>
      </c>
      <c r="I44" s="21"/>
      <c r="J44" s="21"/>
      <c r="K44" s="21"/>
      <c r="L44" s="21"/>
      <c r="M44" s="21"/>
      <c r="N44" s="21"/>
      <c r="O44" s="21"/>
      <c r="P44" s="21"/>
      <c r="Q44" s="21"/>
      <c r="R44" s="21"/>
      <c r="S44" s="21"/>
      <c r="T44" s="21"/>
      <c r="U44" s="21"/>
      <c r="V44" s="21"/>
    </row>
    <row r="45" spans="6:22" ht="15">
      <c r="F45" s="22"/>
      <c r="G45" s="22"/>
      <c r="H45" s="243" t="s">
        <v>331</v>
      </c>
      <c r="I45" s="21"/>
      <c r="J45" s="21"/>
      <c r="K45" s="21"/>
      <c r="L45" s="21"/>
      <c r="M45" s="21"/>
      <c r="N45" s="21"/>
      <c r="O45" s="21"/>
      <c r="P45" s="21"/>
      <c r="Q45" s="21"/>
      <c r="R45" s="21"/>
      <c r="S45" s="21"/>
      <c r="T45" s="21"/>
      <c r="U45" s="21"/>
      <c r="V45" s="21"/>
    </row>
    <row r="46" spans="1:22" s="38" customFormat="1" ht="15">
      <c r="A46" s="37"/>
      <c r="B46" s="37"/>
      <c r="C46" s="37"/>
      <c r="D46" s="37"/>
      <c r="E46" s="37"/>
      <c r="H46" s="243" t="s">
        <v>332</v>
      </c>
      <c r="I46" s="34"/>
      <c r="J46" s="34"/>
      <c r="K46" s="34"/>
      <c r="L46" s="34"/>
      <c r="M46" s="34"/>
      <c r="N46" s="34"/>
      <c r="O46" s="34"/>
      <c r="P46" s="34"/>
      <c r="Q46" s="34"/>
      <c r="R46" s="34"/>
      <c r="S46" s="34"/>
      <c r="T46" s="34"/>
      <c r="U46" s="34"/>
      <c r="V46" s="34"/>
    </row>
    <row r="47" spans="8:22" ht="15">
      <c r="H47" s="243" t="s">
        <v>314</v>
      </c>
      <c r="I47" s="24"/>
      <c r="J47" s="24"/>
      <c r="K47" s="24"/>
      <c r="L47" s="24"/>
      <c r="M47" s="21"/>
      <c r="N47" s="21"/>
      <c r="O47" s="21"/>
      <c r="P47" s="21"/>
      <c r="Q47" s="21"/>
      <c r="R47" s="21"/>
      <c r="S47" s="21"/>
      <c r="T47" s="21"/>
      <c r="U47" s="21"/>
      <c r="V47" s="21"/>
    </row>
    <row r="48" spans="8:22" ht="15">
      <c r="H48" s="243" t="s">
        <v>315</v>
      </c>
      <c r="I48" s="24"/>
      <c r="J48" s="24"/>
      <c r="K48" s="24"/>
      <c r="L48" s="24"/>
      <c r="M48" s="21"/>
      <c r="N48" s="21"/>
      <c r="O48" s="21"/>
      <c r="P48" s="21"/>
      <c r="Q48" s="21"/>
      <c r="R48" s="21"/>
      <c r="S48" s="21"/>
      <c r="T48" s="21"/>
      <c r="U48" s="21"/>
      <c r="V48" s="21"/>
    </row>
    <row r="49" spans="8:22" ht="15">
      <c r="H49" s="243" t="s">
        <v>316</v>
      </c>
      <c r="I49" s="24"/>
      <c r="J49" s="24"/>
      <c r="K49" s="24"/>
      <c r="L49" s="24"/>
      <c r="M49" s="21"/>
      <c r="N49" s="21"/>
      <c r="O49" s="21"/>
      <c r="P49" s="21"/>
      <c r="Q49" s="21"/>
      <c r="R49" s="21"/>
      <c r="S49" s="21"/>
      <c r="T49" s="21"/>
      <c r="U49" s="21"/>
      <c r="V49" s="21"/>
    </row>
    <row r="50" spans="8:22" ht="15">
      <c r="H50" s="243" t="s">
        <v>317</v>
      </c>
      <c r="I50" s="24"/>
      <c r="J50" s="24"/>
      <c r="K50" s="24"/>
      <c r="L50" s="24"/>
      <c r="M50" s="21"/>
      <c r="N50" s="21"/>
      <c r="O50" s="21"/>
      <c r="P50" s="21"/>
      <c r="Q50" s="21"/>
      <c r="R50" s="21"/>
      <c r="S50" s="21"/>
      <c r="T50" s="21"/>
      <c r="U50" s="21"/>
      <c r="V50" s="21"/>
    </row>
    <row r="51" spans="8:22" ht="15">
      <c r="H51" s="243" t="s">
        <v>318</v>
      </c>
      <c r="I51" s="21"/>
      <c r="J51" s="21"/>
      <c r="K51" s="21"/>
      <c r="L51" s="21"/>
      <c r="M51" s="21"/>
      <c r="N51" s="21"/>
      <c r="O51" s="21"/>
      <c r="P51" s="21"/>
      <c r="Q51" s="21"/>
      <c r="R51" s="21"/>
      <c r="S51" s="21"/>
      <c r="T51" s="21"/>
      <c r="U51" s="21"/>
      <c r="V51" s="21"/>
    </row>
    <row r="52" spans="8:22" ht="15">
      <c r="H52" s="243" t="s">
        <v>319</v>
      </c>
      <c r="I52" s="21"/>
      <c r="J52" s="21"/>
      <c r="K52" s="21"/>
      <c r="L52" s="21"/>
      <c r="M52" s="21"/>
      <c r="N52" s="21"/>
      <c r="O52" s="21"/>
      <c r="P52" s="21"/>
      <c r="Q52" s="21"/>
      <c r="R52" s="21"/>
      <c r="S52" s="21"/>
      <c r="T52" s="21"/>
      <c r="U52" s="21"/>
      <c r="V52" s="21"/>
    </row>
    <row r="53" spans="8:22" ht="15">
      <c r="H53" s="273" t="s">
        <v>320</v>
      </c>
      <c r="I53" s="21"/>
      <c r="J53" s="21"/>
      <c r="K53" s="21"/>
      <c r="L53" s="21"/>
      <c r="M53" s="21"/>
      <c r="N53" s="21"/>
      <c r="O53" s="21"/>
      <c r="P53" s="21"/>
      <c r="Q53" s="21"/>
      <c r="R53" s="21"/>
      <c r="S53" s="21"/>
      <c r="T53" s="21"/>
      <c r="U53" s="21"/>
      <c r="V53" s="21"/>
    </row>
    <row r="54" spans="8:22" ht="12.75" customHeight="1">
      <c r="H54" s="273" t="s">
        <v>321</v>
      </c>
      <c r="I54" s="21"/>
      <c r="J54" s="21"/>
      <c r="K54" s="21"/>
      <c r="L54" s="21"/>
      <c r="M54" s="21"/>
      <c r="N54" s="21"/>
      <c r="O54" s="21"/>
      <c r="P54" s="21"/>
      <c r="Q54" s="21"/>
      <c r="R54" s="21"/>
      <c r="S54" s="21"/>
      <c r="T54" s="21"/>
      <c r="U54" s="21"/>
      <c r="V54" s="21"/>
    </row>
    <row r="55" spans="8:22" ht="15">
      <c r="H55" s="273" t="s">
        <v>322</v>
      </c>
      <c r="I55" s="21"/>
      <c r="J55" s="21"/>
      <c r="K55" s="21"/>
      <c r="L55" s="21"/>
      <c r="M55" s="21"/>
      <c r="N55" s="21"/>
      <c r="O55" s="21"/>
      <c r="P55" s="21"/>
      <c r="Q55" s="21"/>
      <c r="R55" s="21"/>
      <c r="S55" s="21"/>
      <c r="T55" s="21"/>
      <c r="U55" s="21"/>
      <c r="V55" s="21"/>
    </row>
    <row r="56" spans="8:22" ht="15">
      <c r="H56" s="273" t="s">
        <v>323</v>
      </c>
      <c r="I56" s="21"/>
      <c r="J56" s="21"/>
      <c r="K56" s="21"/>
      <c r="L56" s="21"/>
      <c r="M56" s="21"/>
      <c r="N56" s="21"/>
      <c r="O56" s="21"/>
      <c r="P56" s="21"/>
      <c r="Q56" s="21"/>
      <c r="R56" s="21"/>
      <c r="S56" s="21"/>
      <c r="T56" s="21"/>
      <c r="U56" s="21"/>
      <c r="V56" s="21"/>
    </row>
    <row r="57" spans="8:22" ht="15">
      <c r="H57" s="273" t="s">
        <v>324</v>
      </c>
      <c r="I57" s="21"/>
      <c r="J57" s="21"/>
      <c r="K57" s="21"/>
      <c r="L57" s="21"/>
      <c r="M57" s="21"/>
      <c r="N57" s="21"/>
      <c r="O57" s="21"/>
      <c r="P57" s="21"/>
      <c r="Q57" s="21"/>
      <c r="R57" s="21"/>
      <c r="S57" s="21"/>
      <c r="T57" s="21"/>
      <c r="U57" s="21"/>
      <c r="V57" s="21"/>
    </row>
    <row r="58" spans="8:22" ht="15">
      <c r="H58" s="21"/>
      <c r="I58" s="21"/>
      <c r="J58" s="21"/>
      <c r="K58" s="21"/>
      <c r="L58" s="21"/>
      <c r="M58" s="21"/>
      <c r="N58" s="21"/>
      <c r="O58" s="21"/>
      <c r="P58" s="21"/>
      <c r="Q58" s="21"/>
      <c r="R58" s="21"/>
      <c r="S58" s="21"/>
      <c r="T58" s="21"/>
      <c r="U58" s="21"/>
      <c r="V58" s="21"/>
    </row>
    <row r="59" spans="8:22" ht="15">
      <c r="H59" s="21"/>
      <c r="I59" s="21"/>
      <c r="J59" s="21"/>
      <c r="K59" s="21"/>
      <c r="L59" s="21"/>
      <c r="M59" s="21"/>
      <c r="N59" s="21"/>
      <c r="O59" s="21"/>
      <c r="P59" s="21"/>
      <c r="Q59" s="21"/>
      <c r="R59" s="21"/>
      <c r="S59" s="21"/>
      <c r="T59" s="21"/>
      <c r="U59" s="21"/>
      <c r="V59" s="21"/>
    </row>
    <row r="60" spans="8:22" ht="15">
      <c r="H60" s="21"/>
      <c r="I60" s="21"/>
      <c r="J60" s="21"/>
      <c r="K60" s="21"/>
      <c r="L60" s="21"/>
      <c r="M60" s="21"/>
      <c r="N60" s="21"/>
      <c r="O60" s="21"/>
      <c r="P60" s="21"/>
      <c r="Q60" s="21"/>
      <c r="R60" s="21"/>
      <c r="S60" s="21"/>
      <c r="T60" s="21"/>
      <c r="U60" s="21"/>
      <c r="V60" s="21"/>
    </row>
    <row r="61" spans="8:22" ht="15">
      <c r="H61" s="21"/>
      <c r="I61" s="21"/>
      <c r="J61" s="21"/>
      <c r="K61" s="21"/>
      <c r="L61" s="21"/>
      <c r="M61" s="21"/>
      <c r="N61" s="21"/>
      <c r="O61" s="21"/>
      <c r="P61" s="21"/>
      <c r="Q61" s="21"/>
      <c r="R61" s="21"/>
      <c r="S61" s="21"/>
      <c r="T61" s="21"/>
      <c r="U61" s="21"/>
      <c r="V61" s="21"/>
    </row>
    <row r="62" spans="8:22" ht="12.75" customHeight="1">
      <c r="H62" s="21"/>
      <c r="I62" s="21"/>
      <c r="J62" s="21"/>
      <c r="K62" s="21"/>
      <c r="L62" s="21"/>
      <c r="M62" s="21"/>
      <c r="N62" s="21"/>
      <c r="O62" s="21"/>
      <c r="P62" s="21"/>
      <c r="Q62" s="21"/>
      <c r="R62" s="21"/>
      <c r="S62" s="21"/>
      <c r="T62" s="21"/>
      <c r="U62" s="21"/>
      <c r="V62" s="21"/>
    </row>
    <row r="63" ht="12.75" customHeight="1"/>
    <row r="64" ht="12.75" customHeight="1"/>
  </sheetData>
  <sheetProtection sheet="1" selectLockedCells="1"/>
  <mergeCells count="52">
    <mergeCell ref="A8:B8"/>
    <mergeCell ref="A9:B9"/>
    <mergeCell ref="C8:D8"/>
    <mergeCell ref="A27:C27"/>
    <mergeCell ref="C15:D15"/>
    <mergeCell ref="A15:B15"/>
    <mergeCell ref="A17:B17"/>
    <mergeCell ref="C11:D11"/>
    <mergeCell ref="C9:D9"/>
    <mergeCell ref="C12:D12"/>
    <mergeCell ref="A10:B10"/>
    <mergeCell ref="A11:B11"/>
    <mergeCell ref="A12:B12"/>
    <mergeCell ref="A14:B14"/>
    <mergeCell ref="A19:F19"/>
    <mergeCell ref="A26:C26"/>
    <mergeCell ref="A39:F39"/>
    <mergeCell ref="A33:F33"/>
    <mergeCell ref="A38:F38"/>
    <mergeCell ref="B31:F31"/>
    <mergeCell ref="B36:F36"/>
    <mergeCell ref="B37:F37"/>
    <mergeCell ref="A28:C28"/>
    <mergeCell ref="B30:F30"/>
    <mergeCell ref="A29:F29"/>
    <mergeCell ref="B35:F35"/>
    <mergeCell ref="A13:F13"/>
    <mergeCell ref="B32:F32"/>
    <mergeCell ref="B34:F34"/>
    <mergeCell ref="C14:D14"/>
    <mergeCell ref="A21:F23"/>
    <mergeCell ref="A20:F20"/>
    <mergeCell ref="A2:F2"/>
    <mergeCell ref="A25:F25"/>
    <mergeCell ref="C3:D3"/>
    <mergeCell ref="C4:D4"/>
    <mergeCell ref="A18:B18"/>
    <mergeCell ref="C16:D16"/>
    <mergeCell ref="A16:B16"/>
    <mergeCell ref="C10:D10"/>
    <mergeCell ref="C17:D17"/>
    <mergeCell ref="C18:D18"/>
    <mergeCell ref="A1:F1"/>
    <mergeCell ref="E3:F7"/>
    <mergeCell ref="C5:D5"/>
    <mergeCell ref="A5:B5"/>
    <mergeCell ref="A6:B6"/>
    <mergeCell ref="A7:B7"/>
    <mergeCell ref="C7:D7"/>
    <mergeCell ref="C6:D6"/>
    <mergeCell ref="A3:B3"/>
    <mergeCell ref="A4:B4"/>
  </mergeCells>
  <dataValidations count="23">
    <dataValidation type="list" allowBlank="1" showInputMessage="1" showErrorMessage="1" sqref="H14">
      <formula1>$N$9:$N$14</formula1>
    </dataValidation>
    <dataValidation type="list" allowBlank="1" showInputMessage="1" showErrorMessage="1" prompt="Choisir dans la liste.&#10;" sqref="F9">
      <formula1>$H$19:$H$27</formula1>
    </dataValidation>
    <dataValidation type="list" allowBlank="1" showInputMessage="1" showErrorMessage="1" prompt="Choisir dans la liste.&#10;" sqref="F11">
      <formula1>$I$9:$I$12</formula1>
    </dataValidation>
    <dataValidation type="list" allowBlank="1" showInputMessage="1" showErrorMessage="1" prompt="Choisir dans la liste.&#10;" sqref="C5:D5">
      <formula1>$H$40:$H$57</formula1>
    </dataValidation>
    <dataValidation type="list" allowBlank="1" showInputMessage="1" showErrorMessage="1" prompt="Choisir dans la liste." sqref="C14:D14">
      <formula1>$K$10:$K$14</formula1>
    </dataValidation>
    <dataValidation type="list" allowBlank="1" showInputMessage="1" showErrorMessage="1" prompt="Choisir dans la liste." sqref="C8:D8">
      <formula1>$I$8:$J$8</formula1>
    </dataValidation>
    <dataValidation type="list" allowBlank="1" showInputMessage="1" showErrorMessage="1" prompt="Choisir dans la liste." sqref="C11:D11">
      <formula1>$H$8:$H$11</formula1>
    </dataValidation>
    <dataValidation type="list" allowBlank="1" showInputMessage="1" showErrorMessage="1" prompt="Choisir dans la liste.&#10;" sqref="C15:D15">
      <formula1>$H$15:$H$17</formula1>
    </dataValidation>
    <dataValidation type="textLength" allowBlank="1" showInputMessage="1" showErrorMessage="1" prompt="Entrer le format : &#10;LnL nLn&#10;" sqref="C12:D12">
      <formula1>6</formula1>
      <formula2>7</formula2>
    </dataValidation>
    <dataValidation allowBlank="1" showInputMessage="1" showErrorMessage="1" prompt="Entrer le format : &#10;jj-mmm-aa&#10;" sqref="C4:D4"/>
    <dataValidation allowBlank="1" showInputMessage="1" showErrorMessage="1" prompt="Entrer la version courte du nom de la coopérative à partir du SIACH." sqref="C3:D3"/>
    <dataValidation type="list" allowBlank="1" showInputMessage="1" showErrorMessage="1" prompt="Choisir dans la liste." sqref="C7:D7">
      <formula1>$K$16:$K$22</formula1>
    </dataValidation>
    <dataValidation allowBlank="1" showInputMessage="1" showErrorMessage="1" prompt="Entrer le nom de la rue à partir de l’adresse municipale dans le SIACH." sqref="C9:D9"/>
    <dataValidation allowBlank="1" showInputMessage="1" showErrorMessage="1" prompt="Entrer le format :&#10;aaaa&#10;" sqref="F12"/>
    <dataValidation type="list" allowBlank="1" showInputMessage="1" showErrorMessage="1" prompt="Choisir dans la liste.&#10;" sqref="F14">
      <formula1>$N$9:$N$14</formula1>
    </dataValidation>
    <dataValidation allowBlank="1" showInputMessage="1" showErrorMessage="1" prompt="Propriétés visées par un programme de la SCHL seulement (ligne 120 de la DAR).&#10;" sqref="F15"/>
    <dataValidation allowBlank="1" showInputMessage="1" showErrorMessage="1" prompt="Ligne 130 de la DAR" sqref="F16"/>
    <dataValidation allowBlank="1" showInputMessage="1" showErrorMessage="1" prompt="Du SIACH :&#10;Renseignements supplémentaires sur les risques (4.2)&#10;" sqref="F17"/>
    <dataValidation allowBlank="1" showInputMessage="1" showErrorMessage="1" prompt="Du SIACH :&#10;Page d’information sur la coopérative&#10;" sqref="F18"/>
    <dataValidation allowBlank="1" showInputMessage="1" showErrorMessage="1" prompt="Entrer le compte principal s’il y a plus d’un compte." sqref="C6:D6"/>
    <dataValidation type="list" allowBlank="1" showInputMessage="1" showErrorMessage="1" prompt="Pick from list." sqref="B34:F37">
      <formula1>$H$34:$H$40</formula1>
    </dataValidation>
    <dataValidation allowBlank="1" showInputMessage="1" showErrorMessage="1" prompt="Du SIACH :&#10;Page d’information sur la coopérative&#10;" sqref="F8"/>
    <dataValidation type="list" allowBlank="1" showInputMessage="1" showErrorMessage="1" prompt="Choisir dans la liste." sqref="C16:D16 C17:D17 C18:D18">
      <formula1>$M$9:$M$14</formula1>
    </dataValidation>
  </dataValidations>
  <printOptions/>
  <pageMargins left="0.7086614173228347" right="0.7086614173228347" top="0.7480314960629921" bottom="0.7480314960629921" header="0.31496062992125984" footer="0.31496062992125984"/>
  <pageSetup horizontalDpi="300" verticalDpi="300" orientation="portrait" scale="85" r:id="rId2"/>
  <drawing r:id="rId1"/>
</worksheet>
</file>

<file path=xl/worksheets/sheet3.xml><?xml version="1.0" encoding="utf-8"?>
<worksheet xmlns="http://schemas.openxmlformats.org/spreadsheetml/2006/main" xmlns:r="http://schemas.openxmlformats.org/officeDocument/2006/relationships">
  <sheetPr>
    <tabColor theme="9" tint="-0.24997000396251678"/>
  </sheetPr>
  <dimension ref="A1:CG111"/>
  <sheetViews>
    <sheetView zoomScale="70" zoomScaleNormal="70" workbookViewId="0" topLeftCell="A1">
      <pane xSplit="1" ySplit="4" topLeftCell="D5" activePane="bottomRight" state="frozen"/>
      <selection pane="topLeft" activeCell="A1" sqref="A1"/>
      <selection pane="topRight" activeCell="B1" sqref="B1"/>
      <selection pane="bottomLeft" activeCell="A5" sqref="A5"/>
      <selection pane="bottomRight" activeCell="N1" sqref="N1"/>
    </sheetView>
  </sheetViews>
  <sheetFormatPr defaultColWidth="9.140625" defaultRowHeight="15"/>
  <cols>
    <col min="1" max="1" width="20.7109375" style="2" customWidth="1"/>
    <col min="2" max="2" width="9.57421875" style="2" customWidth="1"/>
    <col min="3" max="3" width="17.8515625" style="2" customWidth="1"/>
    <col min="4" max="4" width="20.140625" style="2" customWidth="1"/>
    <col min="5" max="5" width="9.00390625" style="2" customWidth="1"/>
    <col min="6" max="6" width="12.7109375" style="2" customWidth="1"/>
    <col min="7" max="7" width="18.421875" style="2" customWidth="1"/>
    <col min="8" max="8" width="1.421875" style="2" customWidth="1"/>
    <col min="9" max="9" width="12.57421875" style="2" customWidth="1"/>
    <col min="10" max="10" width="13.00390625" style="2" customWidth="1"/>
    <col min="11" max="11" width="16.00390625" style="2" customWidth="1"/>
    <col min="12" max="12" width="15.421875" style="2" customWidth="1"/>
    <col min="13" max="13" width="17.421875" style="2" customWidth="1"/>
    <col min="14" max="14" width="20.7109375" style="2" customWidth="1"/>
    <col min="15" max="15" width="12.00390625" style="2" customWidth="1"/>
    <col min="16" max="16" width="18.57421875" style="2" customWidth="1"/>
    <col min="17" max="17" width="19.140625" style="2" customWidth="1"/>
    <col min="18" max="18" width="19.57421875" style="2" customWidth="1"/>
    <col min="19" max="16384" width="9.140625" style="2" customWidth="1"/>
  </cols>
  <sheetData>
    <row r="1" spans="1:23" s="41" customFormat="1" ht="51.75" customHeight="1">
      <c r="A1" s="374" t="s">
        <v>1</v>
      </c>
      <c r="B1" s="375"/>
      <c r="C1" s="375"/>
      <c r="D1" s="375"/>
      <c r="E1" s="375"/>
      <c r="F1" s="375"/>
      <c r="G1" s="375"/>
      <c r="H1" s="375"/>
      <c r="I1" s="375"/>
      <c r="J1" s="134" t="s">
        <v>261</v>
      </c>
      <c r="K1" s="135" t="s">
        <v>262</v>
      </c>
      <c r="L1" s="376" t="s">
        <v>263</v>
      </c>
      <c r="M1" s="376"/>
      <c r="N1" s="136" t="s">
        <v>334</v>
      </c>
      <c r="O1" s="137"/>
      <c r="P1" s="137"/>
      <c r="Q1" s="137"/>
      <c r="R1" s="138"/>
      <c r="S1" s="40"/>
      <c r="T1" s="40"/>
      <c r="U1" s="40"/>
      <c r="V1" s="40"/>
      <c r="W1" s="40"/>
    </row>
    <row r="2" spans="1:23" ht="18.75" customHeight="1">
      <c r="A2" s="242" t="s">
        <v>264</v>
      </c>
      <c r="B2" s="377" t="s">
        <v>265</v>
      </c>
      <c r="C2" s="378"/>
      <c r="D2" s="378"/>
      <c r="E2" s="378"/>
      <c r="F2" s="378"/>
      <c r="G2" s="378"/>
      <c r="H2" s="164"/>
      <c r="I2" s="242" t="s">
        <v>266</v>
      </c>
      <c r="J2" s="160"/>
      <c r="K2" s="160"/>
      <c r="L2" s="161"/>
      <c r="M2" s="160"/>
      <c r="N2" s="162"/>
      <c r="O2" s="162"/>
      <c r="P2" s="162"/>
      <c r="Q2" s="162"/>
      <c r="R2" s="163"/>
      <c r="S2" s="7"/>
      <c r="T2" s="7"/>
      <c r="U2" s="7"/>
      <c r="V2" s="7"/>
      <c r="W2" s="7"/>
    </row>
    <row r="3" spans="1:23" s="3" customFormat="1" ht="81" customHeight="1">
      <c r="A3" s="274" t="s">
        <v>267</v>
      </c>
      <c r="B3" s="275" t="s">
        <v>268</v>
      </c>
      <c r="C3" s="276" t="s">
        <v>269</v>
      </c>
      <c r="D3" s="276" t="s">
        <v>270</v>
      </c>
      <c r="E3" s="276" t="s">
        <v>271</v>
      </c>
      <c r="F3" s="276" t="s">
        <v>272</v>
      </c>
      <c r="G3" s="277" t="s">
        <v>273</v>
      </c>
      <c r="H3" s="241"/>
      <c r="I3" s="275" t="s">
        <v>274</v>
      </c>
      <c r="J3" s="276" t="s">
        <v>355</v>
      </c>
      <c r="K3" s="276" t="s">
        <v>275</v>
      </c>
      <c r="L3" s="276" t="s">
        <v>276</v>
      </c>
      <c r="M3" s="276" t="s">
        <v>277</v>
      </c>
      <c r="N3" s="276" t="s">
        <v>190</v>
      </c>
      <c r="O3" s="276" t="s">
        <v>278</v>
      </c>
      <c r="P3" s="276" t="s">
        <v>279</v>
      </c>
      <c r="Q3" s="276" t="s">
        <v>280</v>
      </c>
      <c r="R3" s="278" t="s">
        <v>270</v>
      </c>
      <c r="S3" s="8"/>
      <c r="T3" s="8"/>
      <c r="U3" s="8"/>
      <c r="V3" s="8"/>
      <c r="W3" s="8"/>
    </row>
    <row r="4" spans="1:23" s="3" customFormat="1" ht="7.5" customHeight="1">
      <c r="A4" s="168"/>
      <c r="B4" s="169"/>
      <c r="C4" s="170"/>
      <c r="D4" s="170"/>
      <c r="E4" s="170"/>
      <c r="F4" s="170"/>
      <c r="G4" s="171"/>
      <c r="H4" s="172"/>
      <c r="I4" s="169"/>
      <c r="J4" s="170"/>
      <c r="K4" s="170"/>
      <c r="L4" s="170"/>
      <c r="M4" s="170"/>
      <c r="N4" s="170"/>
      <c r="O4" s="170"/>
      <c r="P4" s="170"/>
      <c r="Q4" s="170"/>
      <c r="R4" s="173"/>
      <c r="S4" s="8"/>
      <c r="T4" s="8"/>
      <c r="U4" s="8"/>
      <c r="V4" s="8"/>
      <c r="W4" s="8"/>
    </row>
    <row r="5" spans="1:85" s="5" customFormat="1" ht="18" customHeight="1">
      <c r="A5" s="305"/>
      <c r="B5" s="306"/>
      <c r="C5" s="307"/>
      <c r="D5" s="307"/>
      <c r="E5" s="308"/>
      <c r="F5" s="309"/>
      <c r="G5" s="310">
        <f aca="true" t="shared" si="0" ref="G5:G68">F5*E5</f>
        <v>0</v>
      </c>
      <c r="H5" s="311"/>
      <c r="I5" s="312"/>
      <c r="J5" s="307"/>
      <c r="K5" s="306"/>
      <c r="L5" s="306"/>
      <c r="M5" s="306"/>
      <c r="N5" s="306"/>
      <c r="O5" s="306"/>
      <c r="P5" s="306"/>
      <c r="Q5" s="306"/>
      <c r="R5" s="313"/>
      <c r="S5" s="279" t="s">
        <v>187</v>
      </c>
      <c r="T5" s="279" t="s">
        <v>188</v>
      </c>
      <c r="U5" s="9"/>
      <c r="V5" s="9"/>
      <c r="W5" s="9"/>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row>
    <row r="6" spans="1:85" s="5" customFormat="1" ht="18" customHeight="1">
      <c r="A6" s="314"/>
      <c r="B6" s="315"/>
      <c r="C6" s="316"/>
      <c r="D6" s="316"/>
      <c r="E6" s="317"/>
      <c r="F6" s="318"/>
      <c r="G6" s="319">
        <f t="shared" si="0"/>
        <v>0</v>
      </c>
      <c r="H6" s="320"/>
      <c r="I6" s="321"/>
      <c r="J6" s="316"/>
      <c r="K6" s="315"/>
      <c r="L6" s="315"/>
      <c r="M6" s="315"/>
      <c r="N6" s="315"/>
      <c r="O6" s="315"/>
      <c r="P6" s="315"/>
      <c r="Q6" s="315"/>
      <c r="R6" s="322"/>
      <c r="S6" s="9"/>
      <c r="T6" s="9"/>
      <c r="U6" s="9"/>
      <c r="V6" s="9"/>
      <c r="W6" s="9"/>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row>
    <row r="7" spans="1:85" s="5" customFormat="1" ht="18" customHeight="1">
      <c r="A7" s="323"/>
      <c r="B7" s="324"/>
      <c r="C7" s="325"/>
      <c r="D7" s="325"/>
      <c r="E7" s="326"/>
      <c r="F7" s="327"/>
      <c r="G7" s="328">
        <f t="shared" si="0"/>
        <v>0</v>
      </c>
      <c r="H7" s="329"/>
      <c r="I7" s="330"/>
      <c r="J7" s="325"/>
      <c r="K7" s="324"/>
      <c r="L7" s="324"/>
      <c r="M7" s="324"/>
      <c r="N7" s="324"/>
      <c r="O7" s="324"/>
      <c r="P7" s="324"/>
      <c r="Q7" s="324"/>
      <c r="R7" s="331"/>
      <c r="S7" s="9"/>
      <c r="T7" s="9"/>
      <c r="U7" s="9"/>
      <c r="V7" s="9"/>
      <c r="W7" s="9"/>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row>
    <row r="8" spans="1:85" s="5" customFormat="1" ht="18" customHeight="1">
      <c r="A8" s="314"/>
      <c r="B8" s="315"/>
      <c r="C8" s="316"/>
      <c r="D8" s="316"/>
      <c r="E8" s="317"/>
      <c r="F8" s="318"/>
      <c r="G8" s="319">
        <f t="shared" si="0"/>
        <v>0</v>
      </c>
      <c r="H8" s="320"/>
      <c r="I8" s="321"/>
      <c r="J8" s="316"/>
      <c r="K8" s="315"/>
      <c r="L8" s="315"/>
      <c r="M8" s="315"/>
      <c r="N8" s="315"/>
      <c r="O8" s="315"/>
      <c r="P8" s="315"/>
      <c r="Q8" s="315"/>
      <c r="R8" s="322"/>
      <c r="S8" s="9"/>
      <c r="T8" s="9"/>
      <c r="U8" s="9"/>
      <c r="V8" s="9"/>
      <c r="W8" s="9"/>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row>
    <row r="9" spans="1:85" s="5" customFormat="1" ht="18" customHeight="1">
      <c r="A9" s="323"/>
      <c r="B9" s="324"/>
      <c r="C9" s="325"/>
      <c r="D9" s="325"/>
      <c r="E9" s="326"/>
      <c r="F9" s="327"/>
      <c r="G9" s="328">
        <f t="shared" si="0"/>
        <v>0</v>
      </c>
      <c r="H9" s="329"/>
      <c r="I9" s="330"/>
      <c r="J9" s="325"/>
      <c r="K9" s="324"/>
      <c r="L9" s="324"/>
      <c r="M9" s="324"/>
      <c r="N9" s="324"/>
      <c r="O9" s="324"/>
      <c r="P9" s="324"/>
      <c r="Q9" s="324"/>
      <c r="R9" s="331"/>
      <c r="S9" s="9"/>
      <c r="T9" s="9"/>
      <c r="U9" s="9"/>
      <c r="V9" s="9"/>
      <c r="W9" s="9"/>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row>
    <row r="10" spans="1:85" s="5" customFormat="1" ht="18" customHeight="1">
      <c r="A10" s="314"/>
      <c r="B10" s="315"/>
      <c r="C10" s="316"/>
      <c r="D10" s="316"/>
      <c r="E10" s="317"/>
      <c r="F10" s="318"/>
      <c r="G10" s="319">
        <f t="shared" si="0"/>
        <v>0</v>
      </c>
      <c r="H10" s="320"/>
      <c r="I10" s="321"/>
      <c r="J10" s="316"/>
      <c r="K10" s="315"/>
      <c r="L10" s="315"/>
      <c r="M10" s="315"/>
      <c r="N10" s="315"/>
      <c r="O10" s="315"/>
      <c r="P10" s="315"/>
      <c r="Q10" s="315"/>
      <c r="R10" s="322"/>
      <c r="S10" s="9"/>
      <c r="T10" s="9"/>
      <c r="U10" s="9"/>
      <c r="V10" s="9"/>
      <c r="W10" s="9"/>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row>
    <row r="11" spans="1:85" s="5" customFormat="1" ht="18" customHeight="1">
      <c r="A11" s="323"/>
      <c r="B11" s="324"/>
      <c r="C11" s="325"/>
      <c r="D11" s="325"/>
      <c r="E11" s="326"/>
      <c r="F11" s="327"/>
      <c r="G11" s="328">
        <f t="shared" si="0"/>
        <v>0</v>
      </c>
      <c r="H11" s="329"/>
      <c r="I11" s="330"/>
      <c r="J11" s="325"/>
      <c r="K11" s="324"/>
      <c r="L11" s="324"/>
      <c r="M11" s="324"/>
      <c r="N11" s="324"/>
      <c r="O11" s="324"/>
      <c r="P11" s="324"/>
      <c r="Q11" s="324"/>
      <c r="R11" s="331"/>
      <c r="S11" s="9"/>
      <c r="T11" s="9"/>
      <c r="U11" s="9"/>
      <c r="V11" s="9"/>
      <c r="W11" s="9"/>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row>
    <row r="12" spans="1:85" s="5" customFormat="1" ht="18" customHeight="1">
      <c r="A12" s="314"/>
      <c r="B12" s="315"/>
      <c r="C12" s="316"/>
      <c r="D12" s="316"/>
      <c r="E12" s="317"/>
      <c r="F12" s="318"/>
      <c r="G12" s="319">
        <f t="shared" si="0"/>
        <v>0</v>
      </c>
      <c r="H12" s="320"/>
      <c r="I12" s="321"/>
      <c r="J12" s="316"/>
      <c r="K12" s="315"/>
      <c r="L12" s="315"/>
      <c r="M12" s="315"/>
      <c r="N12" s="315"/>
      <c r="O12" s="315"/>
      <c r="P12" s="315"/>
      <c r="Q12" s="315"/>
      <c r="R12" s="322"/>
      <c r="S12" s="9"/>
      <c r="T12" s="9"/>
      <c r="U12" s="9"/>
      <c r="V12" s="9"/>
      <c r="W12" s="9"/>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row>
    <row r="13" spans="1:85" s="5" customFormat="1" ht="18" customHeight="1">
      <c r="A13" s="323"/>
      <c r="B13" s="324"/>
      <c r="C13" s="325"/>
      <c r="D13" s="325"/>
      <c r="E13" s="326"/>
      <c r="F13" s="327"/>
      <c r="G13" s="328">
        <f t="shared" si="0"/>
        <v>0</v>
      </c>
      <c r="H13" s="329"/>
      <c r="I13" s="330"/>
      <c r="J13" s="325"/>
      <c r="K13" s="324"/>
      <c r="L13" s="324"/>
      <c r="M13" s="324"/>
      <c r="N13" s="324"/>
      <c r="O13" s="324"/>
      <c r="P13" s="324"/>
      <c r="Q13" s="324"/>
      <c r="R13" s="331"/>
      <c r="S13" s="9"/>
      <c r="T13" s="9"/>
      <c r="U13" s="9"/>
      <c r="V13" s="9"/>
      <c r="W13" s="9"/>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row>
    <row r="14" spans="1:85" s="5" customFormat="1" ht="18" customHeight="1">
      <c r="A14" s="314"/>
      <c r="B14" s="315"/>
      <c r="C14" s="316"/>
      <c r="D14" s="316"/>
      <c r="E14" s="317"/>
      <c r="F14" s="318"/>
      <c r="G14" s="319">
        <f t="shared" si="0"/>
        <v>0</v>
      </c>
      <c r="H14" s="320"/>
      <c r="I14" s="321"/>
      <c r="J14" s="316"/>
      <c r="K14" s="315"/>
      <c r="L14" s="315"/>
      <c r="M14" s="315"/>
      <c r="N14" s="315"/>
      <c r="O14" s="315"/>
      <c r="P14" s="315"/>
      <c r="Q14" s="315"/>
      <c r="R14" s="322"/>
      <c r="S14" s="9"/>
      <c r="T14" s="9"/>
      <c r="U14" s="9"/>
      <c r="V14" s="9"/>
      <c r="W14" s="9"/>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row>
    <row r="15" spans="1:85" s="5" customFormat="1" ht="18" customHeight="1">
      <c r="A15" s="323"/>
      <c r="B15" s="324"/>
      <c r="C15" s="325"/>
      <c r="D15" s="325"/>
      <c r="E15" s="326"/>
      <c r="F15" s="327"/>
      <c r="G15" s="328">
        <f t="shared" si="0"/>
        <v>0</v>
      </c>
      <c r="H15" s="329"/>
      <c r="I15" s="330"/>
      <c r="J15" s="325"/>
      <c r="K15" s="324"/>
      <c r="L15" s="324"/>
      <c r="M15" s="324"/>
      <c r="N15" s="324"/>
      <c r="O15" s="324"/>
      <c r="P15" s="324"/>
      <c r="Q15" s="324"/>
      <c r="R15" s="331"/>
      <c r="S15" s="9"/>
      <c r="T15" s="9"/>
      <c r="U15" s="9"/>
      <c r="V15" s="9"/>
      <c r="W15" s="9"/>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row>
    <row r="16" spans="1:85" s="5" customFormat="1" ht="18" customHeight="1">
      <c r="A16" s="314"/>
      <c r="B16" s="315"/>
      <c r="C16" s="316"/>
      <c r="D16" s="316"/>
      <c r="E16" s="317"/>
      <c r="F16" s="318"/>
      <c r="G16" s="319">
        <f t="shared" si="0"/>
        <v>0</v>
      </c>
      <c r="H16" s="320"/>
      <c r="I16" s="321"/>
      <c r="J16" s="316"/>
      <c r="K16" s="315"/>
      <c r="L16" s="315"/>
      <c r="M16" s="315"/>
      <c r="N16" s="315"/>
      <c r="O16" s="315"/>
      <c r="P16" s="315"/>
      <c r="Q16" s="315"/>
      <c r="R16" s="322"/>
      <c r="S16" s="9"/>
      <c r="T16" s="9"/>
      <c r="U16" s="9"/>
      <c r="V16" s="9"/>
      <c r="W16" s="9"/>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row>
    <row r="17" spans="1:85" s="5" customFormat="1" ht="18" customHeight="1">
      <c r="A17" s="323"/>
      <c r="B17" s="324"/>
      <c r="C17" s="325"/>
      <c r="D17" s="325"/>
      <c r="E17" s="326"/>
      <c r="F17" s="327"/>
      <c r="G17" s="328">
        <f t="shared" si="0"/>
        <v>0</v>
      </c>
      <c r="H17" s="329"/>
      <c r="I17" s="330"/>
      <c r="J17" s="325"/>
      <c r="K17" s="324"/>
      <c r="L17" s="324"/>
      <c r="M17" s="324"/>
      <c r="N17" s="324"/>
      <c r="O17" s="324"/>
      <c r="P17" s="324"/>
      <c r="Q17" s="324"/>
      <c r="R17" s="331"/>
      <c r="S17" s="9"/>
      <c r="T17" s="9"/>
      <c r="U17" s="9"/>
      <c r="V17" s="9"/>
      <c r="W17" s="9"/>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row>
    <row r="18" spans="1:85" s="5" customFormat="1" ht="18" customHeight="1">
      <c r="A18" s="314"/>
      <c r="B18" s="315"/>
      <c r="C18" s="316"/>
      <c r="D18" s="316"/>
      <c r="E18" s="317"/>
      <c r="F18" s="318"/>
      <c r="G18" s="319">
        <f t="shared" si="0"/>
        <v>0</v>
      </c>
      <c r="H18" s="320"/>
      <c r="I18" s="321"/>
      <c r="J18" s="316"/>
      <c r="K18" s="315"/>
      <c r="L18" s="315"/>
      <c r="M18" s="315"/>
      <c r="N18" s="315"/>
      <c r="O18" s="315"/>
      <c r="P18" s="315"/>
      <c r="Q18" s="315"/>
      <c r="R18" s="322"/>
      <c r="S18" s="9"/>
      <c r="T18" s="9"/>
      <c r="U18" s="9"/>
      <c r="V18" s="9"/>
      <c r="W18" s="9"/>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row>
    <row r="19" spans="1:85" s="5" customFormat="1" ht="18" customHeight="1">
      <c r="A19" s="323"/>
      <c r="B19" s="324"/>
      <c r="C19" s="325"/>
      <c r="D19" s="325"/>
      <c r="E19" s="326"/>
      <c r="F19" s="327"/>
      <c r="G19" s="328">
        <f t="shared" si="0"/>
        <v>0</v>
      </c>
      <c r="H19" s="329"/>
      <c r="I19" s="330"/>
      <c r="J19" s="325"/>
      <c r="K19" s="324"/>
      <c r="L19" s="324"/>
      <c r="M19" s="324"/>
      <c r="N19" s="324"/>
      <c r="O19" s="324"/>
      <c r="P19" s="324"/>
      <c r="Q19" s="324"/>
      <c r="R19" s="331"/>
      <c r="S19" s="9"/>
      <c r="T19" s="9"/>
      <c r="U19" s="9"/>
      <c r="V19" s="9"/>
      <c r="W19" s="9"/>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row>
    <row r="20" spans="1:85" s="5" customFormat="1" ht="18" customHeight="1">
      <c r="A20" s="314"/>
      <c r="B20" s="315"/>
      <c r="C20" s="316"/>
      <c r="D20" s="316"/>
      <c r="E20" s="317"/>
      <c r="F20" s="318"/>
      <c r="G20" s="319">
        <f t="shared" si="0"/>
        <v>0</v>
      </c>
      <c r="H20" s="320"/>
      <c r="I20" s="321"/>
      <c r="J20" s="316"/>
      <c r="K20" s="315"/>
      <c r="L20" s="315"/>
      <c r="M20" s="315"/>
      <c r="N20" s="315"/>
      <c r="O20" s="315"/>
      <c r="P20" s="315"/>
      <c r="Q20" s="315"/>
      <c r="R20" s="322"/>
      <c r="S20" s="9"/>
      <c r="T20" s="9"/>
      <c r="U20" s="9"/>
      <c r="V20" s="9"/>
      <c r="W20" s="9"/>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row>
    <row r="21" spans="1:85" s="6" customFormat="1" ht="18" customHeight="1">
      <c r="A21" s="323"/>
      <c r="B21" s="324"/>
      <c r="C21" s="325"/>
      <c r="D21" s="325"/>
      <c r="E21" s="326"/>
      <c r="F21" s="327"/>
      <c r="G21" s="328">
        <f t="shared" si="0"/>
        <v>0</v>
      </c>
      <c r="H21" s="329"/>
      <c r="I21" s="330"/>
      <c r="J21" s="325"/>
      <c r="K21" s="324"/>
      <c r="L21" s="324"/>
      <c r="M21" s="324"/>
      <c r="N21" s="324"/>
      <c r="O21" s="324"/>
      <c r="P21" s="324"/>
      <c r="Q21" s="324"/>
      <c r="R21" s="331"/>
      <c r="S21" s="280" t="s">
        <v>187</v>
      </c>
      <c r="T21" s="7"/>
      <c r="U21" s="7"/>
      <c r="V21" s="7"/>
      <c r="W21" s="7"/>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row>
    <row r="22" spans="1:85" s="5" customFormat="1" ht="18" customHeight="1">
      <c r="A22" s="314"/>
      <c r="B22" s="315"/>
      <c r="C22" s="316"/>
      <c r="D22" s="316"/>
      <c r="E22" s="317"/>
      <c r="F22" s="318"/>
      <c r="G22" s="319">
        <f t="shared" si="0"/>
        <v>0</v>
      </c>
      <c r="H22" s="320"/>
      <c r="I22" s="321"/>
      <c r="J22" s="316"/>
      <c r="K22" s="315"/>
      <c r="L22" s="315"/>
      <c r="M22" s="315"/>
      <c r="N22" s="315"/>
      <c r="O22" s="315"/>
      <c r="P22" s="315"/>
      <c r="Q22" s="315"/>
      <c r="R22" s="322"/>
      <c r="S22" s="280" t="s">
        <v>188</v>
      </c>
      <c r="T22" s="7"/>
      <c r="U22" s="7"/>
      <c r="V22" s="7"/>
      <c r="W22" s="7"/>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row>
    <row r="23" spans="1:85" s="5" customFormat="1" ht="18" customHeight="1">
      <c r="A23" s="323"/>
      <c r="B23" s="324"/>
      <c r="C23" s="325"/>
      <c r="D23" s="325"/>
      <c r="E23" s="326"/>
      <c r="F23" s="327"/>
      <c r="G23" s="328">
        <f t="shared" si="0"/>
        <v>0</v>
      </c>
      <c r="H23" s="329"/>
      <c r="I23" s="330"/>
      <c r="J23" s="325"/>
      <c r="K23" s="324"/>
      <c r="L23" s="324"/>
      <c r="M23" s="324"/>
      <c r="N23" s="324"/>
      <c r="O23" s="324"/>
      <c r="P23" s="324"/>
      <c r="Q23" s="324"/>
      <c r="R23" s="331"/>
      <c r="S23" s="7"/>
      <c r="T23" s="7"/>
      <c r="U23" s="7"/>
      <c r="V23" s="7"/>
      <c r="W23" s="7"/>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row>
    <row r="24" spans="1:85" s="5" customFormat="1" ht="18" customHeight="1">
      <c r="A24" s="314"/>
      <c r="B24" s="315"/>
      <c r="C24" s="316"/>
      <c r="D24" s="316"/>
      <c r="E24" s="317"/>
      <c r="F24" s="318"/>
      <c r="G24" s="319">
        <f t="shared" si="0"/>
        <v>0</v>
      </c>
      <c r="H24" s="320"/>
      <c r="I24" s="321"/>
      <c r="J24" s="316"/>
      <c r="K24" s="315"/>
      <c r="L24" s="315"/>
      <c r="M24" s="315"/>
      <c r="N24" s="315"/>
      <c r="O24" s="315"/>
      <c r="P24" s="315"/>
      <c r="Q24" s="315"/>
      <c r="R24" s="322"/>
      <c r="S24" s="7"/>
      <c r="T24" s="7"/>
      <c r="U24" s="7"/>
      <c r="V24" s="7"/>
      <c r="W24" s="7"/>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row>
    <row r="25" spans="1:85" s="5" customFormat="1" ht="18" customHeight="1">
      <c r="A25" s="323"/>
      <c r="B25" s="324"/>
      <c r="C25" s="325"/>
      <c r="D25" s="325"/>
      <c r="E25" s="326"/>
      <c r="F25" s="327"/>
      <c r="G25" s="328">
        <f t="shared" si="0"/>
        <v>0</v>
      </c>
      <c r="H25" s="332"/>
      <c r="I25" s="330"/>
      <c r="J25" s="325"/>
      <c r="K25" s="324"/>
      <c r="L25" s="324"/>
      <c r="M25" s="324"/>
      <c r="N25" s="324"/>
      <c r="O25" s="324"/>
      <c r="P25" s="324"/>
      <c r="Q25" s="324"/>
      <c r="R25" s="331"/>
      <c r="S25" s="7"/>
      <c r="T25" s="7"/>
      <c r="U25" s="7"/>
      <c r="V25" s="7"/>
      <c r="W25" s="7"/>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row>
    <row r="26" spans="1:85" s="5" customFormat="1" ht="18" customHeight="1">
      <c r="A26" s="314"/>
      <c r="B26" s="315"/>
      <c r="C26" s="316"/>
      <c r="D26" s="316"/>
      <c r="E26" s="317"/>
      <c r="F26" s="318"/>
      <c r="G26" s="319">
        <f t="shared" si="0"/>
        <v>0</v>
      </c>
      <c r="H26" s="320"/>
      <c r="I26" s="321"/>
      <c r="J26" s="316"/>
      <c r="K26" s="315"/>
      <c r="L26" s="315"/>
      <c r="M26" s="315"/>
      <c r="N26" s="315"/>
      <c r="O26" s="315"/>
      <c r="P26" s="315"/>
      <c r="Q26" s="315"/>
      <c r="R26" s="322"/>
      <c r="S26" s="7"/>
      <c r="T26" s="7"/>
      <c r="U26" s="7"/>
      <c r="V26" s="7"/>
      <c r="W26" s="7"/>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row>
    <row r="27" spans="1:85" s="5" customFormat="1" ht="18" customHeight="1">
      <c r="A27" s="323"/>
      <c r="B27" s="324"/>
      <c r="C27" s="325"/>
      <c r="D27" s="325"/>
      <c r="E27" s="326"/>
      <c r="F27" s="327"/>
      <c r="G27" s="328">
        <f t="shared" si="0"/>
        <v>0</v>
      </c>
      <c r="H27" s="329"/>
      <c r="I27" s="330"/>
      <c r="J27" s="325"/>
      <c r="K27" s="324"/>
      <c r="L27" s="324"/>
      <c r="M27" s="324"/>
      <c r="N27" s="324"/>
      <c r="O27" s="324"/>
      <c r="P27" s="324"/>
      <c r="Q27" s="324"/>
      <c r="R27" s="331"/>
      <c r="S27" s="7"/>
      <c r="T27" s="7"/>
      <c r="U27" s="7"/>
      <c r="V27" s="7"/>
      <c r="W27" s="7"/>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row>
    <row r="28" spans="1:85" s="5" customFormat="1" ht="18" customHeight="1">
      <c r="A28" s="314"/>
      <c r="B28" s="315"/>
      <c r="C28" s="316"/>
      <c r="D28" s="316"/>
      <c r="E28" s="317"/>
      <c r="F28" s="318"/>
      <c r="G28" s="319">
        <f t="shared" si="0"/>
        <v>0</v>
      </c>
      <c r="H28" s="320"/>
      <c r="I28" s="321"/>
      <c r="J28" s="316"/>
      <c r="K28" s="315"/>
      <c r="L28" s="315"/>
      <c r="M28" s="315"/>
      <c r="N28" s="315"/>
      <c r="O28" s="315"/>
      <c r="P28" s="315"/>
      <c r="Q28" s="315"/>
      <c r="R28" s="322"/>
      <c r="S28" s="7"/>
      <c r="T28" s="7"/>
      <c r="U28" s="7"/>
      <c r="V28" s="7"/>
      <c r="W28" s="7"/>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row>
    <row r="29" spans="1:85" s="5" customFormat="1" ht="18" customHeight="1">
      <c r="A29" s="323"/>
      <c r="B29" s="324"/>
      <c r="C29" s="325"/>
      <c r="D29" s="325"/>
      <c r="E29" s="326"/>
      <c r="F29" s="327"/>
      <c r="G29" s="328">
        <f t="shared" si="0"/>
        <v>0</v>
      </c>
      <c r="H29" s="329"/>
      <c r="I29" s="330"/>
      <c r="J29" s="325"/>
      <c r="K29" s="324"/>
      <c r="L29" s="324"/>
      <c r="M29" s="324"/>
      <c r="N29" s="324"/>
      <c r="O29" s="324"/>
      <c r="P29" s="324"/>
      <c r="Q29" s="324"/>
      <c r="R29" s="331"/>
      <c r="S29" s="7"/>
      <c r="T29" s="7"/>
      <c r="U29" s="7"/>
      <c r="V29" s="7"/>
      <c r="W29" s="7"/>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row>
    <row r="30" spans="1:85" s="6" customFormat="1" ht="18" customHeight="1">
      <c r="A30" s="314"/>
      <c r="B30" s="315"/>
      <c r="C30" s="316"/>
      <c r="D30" s="316"/>
      <c r="E30" s="317"/>
      <c r="F30" s="318"/>
      <c r="G30" s="319">
        <f t="shared" si="0"/>
        <v>0</v>
      </c>
      <c r="H30" s="320"/>
      <c r="I30" s="321"/>
      <c r="J30" s="316"/>
      <c r="K30" s="315"/>
      <c r="L30" s="315"/>
      <c r="M30" s="315"/>
      <c r="N30" s="315"/>
      <c r="O30" s="315"/>
      <c r="P30" s="315"/>
      <c r="Q30" s="315"/>
      <c r="R30" s="322"/>
      <c r="S30" s="7"/>
      <c r="T30" s="7"/>
      <c r="U30" s="7"/>
      <c r="V30" s="7"/>
      <c r="W30" s="7"/>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row>
    <row r="31" spans="1:85" s="5" customFormat="1" ht="18" customHeight="1">
      <c r="A31" s="323"/>
      <c r="B31" s="324"/>
      <c r="C31" s="325"/>
      <c r="D31" s="325"/>
      <c r="E31" s="326"/>
      <c r="F31" s="327"/>
      <c r="G31" s="328">
        <f t="shared" si="0"/>
        <v>0</v>
      </c>
      <c r="H31" s="329"/>
      <c r="I31" s="330"/>
      <c r="J31" s="325"/>
      <c r="K31" s="324"/>
      <c r="L31" s="324"/>
      <c r="M31" s="324"/>
      <c r="N31" s="324"/>
      <c r="O31" s="324"/>
      <c r="P31" s="324"/>
      <c r="Q31" s="324"/>
      <c r="R31" s="331"/>
      <c r="S31" s="7"/>
      <c r="T31" s="7"/>
      <c r="U31" s="7"/>
      <c r="V31" s="7"/>
      <c r="W31" s="7"/>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row>
    <row r="32" spans="1:85" s="6" customFormat="1" ht="18" customHeight="1">
      <c r="A32" s="314"/>
      <c r="B32" s="315"/>
      <c r="C32" s="316"/>
      <c r="D32" s="316"/>
      <c r="E32" s="317"/>
      <c r="F32" s="318"/>
      <c r="G32" s="319">
        <f t="shared" si="0"/>
        <v>0</v>
      </c>
      <c r="H32" s="320"/>
      <c r="I32" s="321"/>
      <c r="J32" s="316"/>
      <c r="K32" s="315"/>
      <c r="L32" s="315"/>
      <c r="M32" s="315"/>
      <c r="N32" s="315"/>
      <c r="O32" s="315"/>
      <c r="P32" s="315"/>
      <c r="Q32" s="315"/>
      <c r="R32" s="322"/>
      <c r="S32" s="7"/>
      <c r="T32" s="7"/>
      <c r="U32" s="7"/>
      <c r="V32" s="7"/>
      <c r="W32" s="7"/>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row>
    <row r="33" spans="1:85" s="5" customFormat="1" ht="18" customHeight="1">
      <c r="A33" s="323"/>
      <c r="B33" s="324"/>
      <c r="C33" s="325"/>
      <c r="D33" s="325"/>
      <c r="E33" s="326"/>
      <c r="F33" s="327"/>
      <c r="G33" s="328">
        <f t="shared" si="0"/>
        <v>0</v>
      </c>
      <c r="H33" s="329"/>
      <c r="I33" s="330"/>
      <c r="J33" s="325"/>
      <c r="K33" s="324"/>
      <c r="L33" s="324"/>
      <c r="M33" s="324"/>
      <c r="N33" s="324"/>
      <c r="O33" s="324"/>
      <c r="P33" s="324"/>
      <c r="Q33" s="324"/>
      <c r="R33" s="331"/>
      <c r="S33" s="7"/>
      <c r="T33" s="7"/>
      <c r="U33" s="7"/>
      <c r="V33" s="7"/>
      <c r="W33" s="7"/>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row>
    <row r="34" spans="1:85" s="6" customFormat="1" ht="18" customHeight="1">
      <c r="A34" s="314"/>
      <c r="B34" s="315"/>
      <c r="C34" s="316"/>
      <c r="D34" s="316"/>
      <c r="E34" s="317"/>
      <c r="F34" s="318"/>
      <c r="G34" s="319">
        <f t="shared" si="0"/>
        <v>0</v>
      </c>
      <c r="H34" s="320"/>
      <c r="I34" s="321"/>
      <c r="J34" s="316"/>
      <c r="K34" s="315"/>
      <c r="L34" s="315"/>
      <c r="M34" s="315"/>
      <c r="N34" s="315"/>
      <c r="O34" s="315"/>
      <c r="P34" s="315"/>
      <c r="Q34" s="315"/>
      <c r="R34" s="322"/>
      <c r="S34" s="7"/>
      <c r="T34" s="7"/>
      <c r="U34" s="7"/>
      <c r="V34" s="7"/>
      <c r="W34" s="7"/>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row>
    <row r="35" spans="1:85" s="6" customFormat="1" ht="18" customHeight="1">
      <c r="A35" s="323"/>
      <c r="B35" s="324"/>
      <c r="C35" s="325"/>
      <c r="D35" s="325"/>
      <c r="E35" s="326"/>
      <c r="F35" s="327"/>
      <c r="G35" s="328">
        <f t="shared" si="0"/>
        <v>0</v>
      </c>
      <c r="H35" s="329"/>
      <c r="I35" s="330"/>
      <c r="J35" s="325"/>
      <c r="K35" s="324"/>
      <c r="L35" s="324"/>
      <c r="M35" s="324"/>
      <c r="N35" s="324"/>
      <c r="O35" s="324"/>
      <c r="P35" s="324"/>
      <c r="Q35" s="324"/>
      <c r="R35" s="331"/>
      <c r="S35" s="7"/>
      <c r="T35" s="7"/>
      <c r="U35" s="7"/>
      <c r="V35" s="7"/>
      <c r="W35" s="7"/>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row>
    <row r="36" spans="1:85" s="5" customFormat="1" ht="18" customHeight="1">
      <c r="A36" s="314"/>
      <c r="B36" s="315"/>
      <c r="C36" s="316"/>
      <c r="D36" s="316"/>
      <c r="E36" s="317"/>
      <c r="F36" s="318"/>
      <c r="G36" s="319">
        <f t="shared" si="0"/>
        <v>0</v>
      </c>
      <c r="H36" s="320"/>
      <c r="I36" s="321"/>
      <c r="J36" s="316"/>
      <c r="K36" s="315"/>
      <c r="L36" s="315"/>
      <c r="M36" s="315"/>
      <c r="N36" s="315"/>
      <c r="O36" s="315"/>
      <c r="P36" s="315"/>
      <c r="Q36" s="315"/>
      <c r="R36" s="322"/>
      <c r="S36" s="7"/>
      <c r="T36" s="7"/>
      <c r="U36" s="7"/>
      <c r="V36" s="7"/>
      <c r="W36" s="7"/>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row>
    <row r="37" spans="1:85" s="5" customFormat="1" ht="18" customHeight="1">
      <c r="A37" s="323"/>
      <c r="B37" s="324"/>
      <c r="C37" s="325"/>
      <c r="D37" s="325"/>
      <c r="E37" s="326"/>
      <c r="F37" s="327"/>
      <c r="G37" s="328">
        <f t="shared" si="0"/>
        <v>0</v>
      </c>
      <c r="H37" s="329"/>
      <c r="I37" s="330"/>
      <c r="J37" s="325"/>
      <c r="K37" s="324"/>
      <c r="L37" s="324"/>
      <c r="M37" s="324"/>
      <c r="N37" s="324"/>
      <c r="O37" s="324"/>
      <c r="P37" s="324"/>
      <c r="Q37" s="324"/>
      <c r="R37" s="331"/>
      <c r="S37" s="7"/>
      <c r="T37" s="7"/>
      <c r="U37" s="7"/>
      <c r="V37" s="7"/>
      <c r="W37" s="7"/>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row>
    <row r="38" spans="1:85" s="5" customFormat="1" ht="18" customHeight="1">
      <c r="A38" s="314"/>
      <c r="B38" s="315"/>
      <c r="C38" s="316"/>
      <c r="D38" s="316"/>
      <c r="E38" s="317"/>
      <c r="F38" s="318"/>
      <c r="G38" s="319">
        <f t="shared" si="0"/>
        <v>0</v>
      </c>
      <c r="H38" s="320"/>
      <c r="I38" s="321"/>
      <c r="J38" s="316"/>
      <c r="K38" s="315"/>
      <c r="L38" s="315"/>
      <c r="M38" s="315"/>
      <c r="N38" s="315"/>
      <c r="O38" s="315"/>
      <c r="P38" s="315"/>
      <c r="Q38" s="315"/>
      <c r="R38" s="322"/>
      <c r="S38" s="7"/>
      <c r="T38" s="7"/>
      <c r="U38" s="7"/>
      <c r="V38" s="7"/>
      <c r="W38" s="7"/>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row>
    <row r="39" spans="1:85" s="5" customFormat="1" ht="18" customHeight="1">
      <c r="A39" s="323"/>
      <c r="B39" s="324"/>
      <c r="C39" s="325"/>
      <c r="D39" s="325"/>
      <c r="E39" s="326"/>
      <c r="F39" s="327"/>
      <c r="G39" s="328">
        <f t="shared" si="0"/>
        <v>0</v>
      </c>
      <c r="H39" s="329"/>
      <c r="I39" s="330"/>
      <c r="J39" s="325"/>
      <c r="K39" s="324"/>
      <c r="L39" s="324"/>
      <c r="M39" s="324"/>
      <c r="N39" s="324"/>
      <c r="O39" s="324"/>
      <c r="P39" s="324"/>
      <c r="Q39" s="324"/>
      <c r="R39" s="331"/>
      <c r="S39" s="7"/>
      <c r="T39" s="7"/>
      <c r="U39" s="7"/>
      <c r="V39" s="7"/>
      <c r="W39" s="7"/>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row>
    <row r="40" spans="1:85" s="5" customFormat="1" ht="18" customHeight="1">
      <c r="A40" s="314"/>
      <c r="B40" s="315"/>
      <c r="C40" s="316"/>
      <c r="D40" s="316"/>
      <c r="E40" s="317"/>
      <c r="F40" s="318"/>
      <c r="G40" s="319">
        <f t="shared" si="0"/>
        <v>0</v>
      </c>
      <c r="H40" s="320"/>
      <c r="I40" s="321"/>
      <c r="J40" s="316"/>
      <c r="K40" s="315"/>
      <c r="L40" s="315"/>
      <c r="M40" s="315"/>
      <c r="N40" s="315"/>
      <c r="O40" s="315"/>
      <c r="P40" s="315"/>
      <c r="Q40" s="315"/>
      <c r="R40" s="322"/>
      <c r="S40" s="7"/>
      <c r="T40" s="7"/>
      <c r="U40" s="7"/>
      <c r="V40" s="7"/>
      <c r="W40" s="7"/>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row>
    <row r="41" spans="1:85" s="5" customFormat="1" ht="18" customHeight="1">
      <c r="A41" s="323"/>
      <c r="B41" s="324"/>
      <c r="C41" s="325"/>
      <c r="D41" s="325"/>
      <c r="E41" s="326"/>
      <c r="F41" s="327"/>
      <c r="G41" s="328">
        <f t="shared" si="0"/>
        <v>0</v>
      </c>
      <c r="H41" s="329"/>
      <c r="I41" s="330"/>
      <c r="J41" s="325"/>
      <c r="K41" s="324"/>
      <c r="L41" s="324"/>
      <c r="M41" s="324"/>
      <c r="N41" s="324"/>
      <c r="O41" s="324"/>
      <c r="P41" s="324"/>
      <c r="Q41" s="324"/>
      <c r="R41" s="331"/>
      <c r="S41" s="7"/>
      <c r="T41" s="7"/>
      <c r="U41" s="7"/>
      <c r="V41" s="7"/>
      <c r="W41" s="7"/>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row>
    <row r="42" spans="1:85" s="6" customFormat="1" ht="18" customHeight="1">
      <c r="A42" s="314"/>
      <c r="B42" s="315"/>
      <c r="C42" s="316"/>
      <c r="D42" s="316"/>
      <c r="E42" s="317"/>
      <c r="F42" s="318"/>
      <c r="G42" s="319">
        <f t="shared" si="0"/>
        <v>0</v>
      </c>
      <c r="H42" s="320"/>
      <c r="I42" s="321"/>
      <c r="J42" s="316"/>
      <c r="K42" s="315"/>
      <c r="L42" s="315"/>
      <c r="M42" s="315"/>
      <c r="N42" s="315"/>
      <c r="O42" s="315"/>
      <c r="P42" s="315"/>
      <c r="Q42" s="315"/>
      <c r="R42" s="322"/>
      <c r="S42" s="7"/>
      <c r="T42" s="7"/>
      <c r="U42" s="7"/>
      <c r="V42" s="7"/>
      <c r="W42" s="7"/>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row>
    <row r="43" spans="1:85" s="5" customFormat="1" ht="18" customHeight="1">
      <c r="A43" s="323"/>
      <c r="B43" s="324"/>
      <c r="C43" s="325"/>
      <c r="D43" s="325"/>
      <c r="E43" s="326"/>
      <c r="F43" s="327"/>
      <c r="G43" s="328">
        <f t="shared" si="0"/>
        <v>0</v>
      </c>
      <c r="H43" s="329"/>
      <c r="I43" s="330"/>
      <c r="J43" s="325"/>
      <c r="K43" s="324"/>
      <c r="L43" s="324"/>
      <c r="M43" s="324"/>
      <c r="N43" s="324"/>
      <c r="O43" s="324"/>
      <c r="P43" s="324"/>
      <c r="Q43" s="324"/>
      <c r="R43" s="331"/>
      <c r="S43" s="9"/>
      <c r="T43" s="9"/>
      <c r="U43" s="9"/>
      <c r="V43" s="9"/>
      <c r="W43" s="9"/>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row>
    <row r="44" spans="1:85" s="5" customFormat="1" ht="18" customHeight="1">
      <c r="A44" s="314"/>
      <c r="B44" s="315"/>
      <c r="C44" s="316"/>
      <c r="D44" s="316"/>
      <c r="E44" s="317"/>
      <c r="F44" s="318"/>
      <c r="G44" s="319">
        <f t="shared" si="0"/>
        <v>0</v>
      </c>
      <c r="H44" s="320"/>
      <c r="I44" s="321"/>
      <c r="J44" s="316"/>
      <c r="K44" s="315"/>
      <c r="L44" s="315"/>
      <c r="M44" s="315"/>
      <c r="N44" s="315"/>
      <c r="O44" s="315"/>
      <c r="P44" s="315"/>
      <c r="Q44" s="315"/>
      <c r="R44" s="322"/>
      <c r="S44" s="9"/>
      <c r="T44" s="9"/>
      <c r="U44" s="9"/>
      <c r="V44" s="9"/>
      <c r="W44" s="9"/>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row>
    <row r="45" spans="1:85" s="5" customFormat="1" ht="18" customHeight="1">
      <c r="A45" s="323"/>
      <c r="B45" s="324"/>
      <c r="C45" s="325"/>
      <c r="D45" s="325"/>
      <c r="E45" s="326"/>
      <c r="F45" s="327"/>
      <c r="G45" s="328">
        <f t="shared" si="0"/>
        <v>0</v>
      </c>
      <c r="H45" s="329"/>
      <c r="I45" s="330"/>
      <c r="J45" s="325"/>
      <c r="K45" s="324"/>
      <c r="L45" s="324"/>
      <c r="M45" s="324"/>
      <c r="N45" s="324"/>
      <c r="O45" s="324"/>
      <c r="P45" s="324"/>
      <c r="Q45" s="324"/>
      <c r="R45" s="331"/>
      <c r="S45" s="9"/>
      <c r="T45" s="9"/>
      <c r="U45" s="9"/>
      <c r="V45" s="9"/>
      <c r="W45" s="9"/>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row>
    <row r="46" spans="1:85" s="5" customFormat="1" ht="18" customHeight="1">
      <c r="A46" s="314"/>
      <c r="B46" s="315"/>
      <c r="C46" s="316"/>
      <c r="D46" s="316"/>
      <c r="E46" s="317"/>
      <c r="F46" s="318"/>
      <c r="G46" s="319">
        <f t="shared" si="0"/>
        <v>0</v>
      </c>
      <c r="H46" s="320"/>
      <c r="I46" s="321"/>
      <c r="J46" s="316"/>
      <c r="K46" s="315"/>
      <c r="L46" s="315"/>
      <c r="M46" s="315"/>
      <c r="N46" s="315"/>
      <c r="O46" s="315"/>
      <c r="P46" s="315"/>
      <c r="Q46" s="315"/>
      <c r="R46" s="322"/>
      <c r="S46" s="9"/>
      <c r="T46" s="9"/>
      <c r="U46" s="9"/>
      <c r="V46" s="9"/>
      <c r="W46" s="9"/>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row>
    <row r="47" spans="1:85" s="5" customFormat="1" ht="18" customHeight="1">
      <c r="A47" s="323"/>
      <c r="B47" s="324"/>
      <c r="C47" s="325"/>
      <c r="D47" s="325"/>
      <c r="E47" s="326"/>
      <c r="F47" s="327"/>
      <c r="G47" s="328">
        <f t="shared" si="0"/>
        <v>0</v>
      </c>
      <c r="H47" s="329"/>
      <c r="I47" s="330"/>
      <c r="J47" s="325"/>
      <c r="K47" s="324"/>
      <c r="L47" s="324"/>
      <c r="M47" s="324"/>
      <c r="N47" s="324"/>
      <c r="O47" s="324"/>
      <c r="P47" s="324"/>
      <c r="Q47" s="324"/>
      <c r="R47" s="331"/>
      <c r="S47" s="9"/>
      <c r="T47" s="9"/>
      <c r="U47" s="9"/>
      <c r="V47" s="9"/>
      <c r="W47" s="9"/>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row>
    <row r="48" spans="1:85" s="5" customFormat="1" ht="18" customHeight="1">
      <c r="A48" s="314"/>
      <c r="B48" s="315"/>
      <c r="C48" s="316"/>
      <c r="D48" s="316"/>
      <c r="E48" s="317"/>
      <c r="F48" s="318"/>
      <c r="G48" s="319">
        <f t="shared" si="0"/>
        <v>0</v>
      </c>
      <c r="H48" s="320"/>
      <c r="I48" s="321"/>
      <c r="J48" s="316"/>
      <c r="K48" s="315"/>
      <c r="L48" s="315"/>
      <c r="M48" s="315"/>
      <c r="N48" s="315"/>
      <c r="O48" s="315"/>
      <c r="P48" s="315"/>
      <c r="Q48" s="315"/>
      <c r="R48" s="322"/>
      <c r="S48" s="9"/>
      <c r="T48" s="9"/>
      <c r="U48" s="9"/>
      <c r="V48" s="9"/>
      <c r="W48" s="9"/>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row>
    <row r="49" spans="1:85" s="6" customFormat="1" ht="18" customHeight="1">
      <c r="A49" s="323"/>
      <c r="B49" s="324"/>
      <c r="C49" s="325"/>
      <c r="D49" s="325"/>
      <c r="E49" s="326"/>
      <c r="F49" s="327"/>
      <c r="G49" s="328">
        <f t="shared" si="0"/>
        <v>0</v>
      </c>
      <c r="H49" s="329"/>
      <c r="I49" s="330"/>
      <c r="J49" s="325"/>
      <c r="K49" s="324"/>
      <c r="L49" s="324"/>
      <c r="M49" s="324"/>
      <c r="N49" s="324"/>
      <c r="O49" s="324"/>
      <c r="P49" s="324"/>
      <c r="Q49" s="324"/>
      <c r="R49" s="331"/>
      <c r="S49" s="280" t="s">
        <v>187</v>
      </c>
      <c r="T49" s="7"/>
      <c r="U49" s="7"/>
      <c r="V49" s="7"/>
      <c r="W49" s="7"/>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row>
    <row r="50" spans="1:85" s="5" customFormat="1" ht="18" customHeight="1">
      <c r="A50" s="314"/>
      <c r="B50" s="315"/>
      <c r="C50" s="316"/>
      <c r="D50" s="316"/>
      <c r="E50" s="317"/>
      <c r="F50" s="318"/>
      <c r="G50" s="319">
        <f t="shared" si="0"/>
        <v>0</v>
      </c>
      <c r="H50" s="320"/>
      <c r="I50" s="321"/>
      <c r="J50" s="316"/>
      <c r="K50" s="315"/>
      <c r="L50" s="315"/>
      <c r="M50" s="315"/>
      <c r="N50" s="315"/>
      <c r="O50" s="315"/>
      <c r="P50" s="315"/>
      <c r="Q50" s="315"/>
      <c r="R50" s="322"/>
      <c r="S50" s="280" t="s">
        <v>188</v>
      </c>
      <c r="T50" s="7"/>
      <c r="U50" s="7"/>
      <c r="V50" s="7"/>
      <c r="W50" s="7"/>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row>
    <row r="51" spans="1:85" s="5" customFormat="1" ht="18" customHeight="1">
      <c r="A51" s="323"/>
      <c r="B51" s="324"/>
      <c r="C51" s="325"/>
      <c r="D51" s="325"/>
      <c r="E51" s="326"/>
      <c r="F51" s="327"/>
      <c r="G51" s="328">
        <f t="shared" si="0"/>
        <v>0</v>
      </c>
      <c r="H51" s="329"/>
      <c r="I51" s="330"/>
      <c r="J51" s="325"/>
      <c r="K51" s="324"/>
      <c r="L51" s="324"/>
      <c r="M51" s="324"/>
      <c r="N51" s="324"/>
      <c r="O51" s="324"/>
      <c r="P51" s="324"/>
      <c r="Q51" s="324"/>
      <c r="R51" s="331"/>
      <c r="S51" s="7"/>
      <c r="T51" s="7"/>
      <c r="U51" s="7"/>
      <c r="V51" s="7"/>
      <c r="W51" s="7"/>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row>
    <row r="52" spans="1:85" s="5" customFormat="1" ht="18" customHeight="1">
      <c r="A52" s="314"/>
      <c r="B52" s="315"/>
      <c r="C52" s="316"/>
      <c r="D52" s="316"/>
      <c r="E52" s="317"/>
      <c r="F52" s="318"/>
      <c r="G52" s="319">
        <f t="shared" si="0"/>
        <v>0</v>
      </c>
      <c r="H52" s="320"/>
      <c r="I52" s="321"/>
      <c r="J52" s="316"/>
      <c r="K52" s="315"/>
      <c r="L52" s="315"/>
      <c r="M52" s="315"/>
      <c r="N52" s="315"/>
      <c r="O52" s="315"/>
      <c r="P52" s="315"/>
      <c r="Q52" s="315"/>
      <c r="R52" s="322"/>
      <c r="S52" s="7"/>
      <c r="T52" s="7"/>
      <c r="U52" s="7"/>
      <c r="V52" s="7"/>
      <c r="W52" s="7"/>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row>
    <row r="53" spans="1:85" s="5" customFormat="1" ht="18" customHeight="1">
      <c r="A53" s="323"/>
      <c r="B53" s="324"/>
      <c r="C53" s="325"/>
      <c r="D53" s="325"/>
      <c r="E53" s="326"/>
      <c r="F53" s="327"/>
      <c r="G53" s="328">
        <f t="shared" si="0"/>
        <v>0</v>
      </c>
      <c r="H53" s="332"/>
      <c r="I53" s="330"/>
      <c r="J53" s="325"/>
      <c r="K53" s="324"/>
      <c r="L53" s="324"/>
      <c r="M53" s="324"/>
      <c r="N53" s="324"/>
      <c r="O53" s="324"/>
      <c r="P53" s="324"/>
      <c r="Q53" s="324"/>
      <c r="R53" s="331"/>
      <c r="S53" s="7"/>
      <c r="T53" s="7"/>
      <c r="U53" s="7"/>
      <c r="V53" s="7"/>
      <c r="W53" s="7"/>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row>
    <row r="54" spans="1:85" s="5" customFormat="1" ht="18" customHeight="1">
      <c r="A54" s="314"/>
      <c r="B54" s="315"/>
      <c r="C54" s="316"/>
      <c r="D54" s="316"/>
      <c r="E54" s="317"/>
      <c r="F54" s="318"/>
      <c r="G54" s="319">
        <f t="shared" si="0"/>
        <v>0</v>
      </c>
      <c r="H54" s="320"/>
      <c r="I54" s="321"/>
      <c r="J54" s="316"/>
      <c r="K54" s="315"/>
      <c r="L54" s="315"/>
      <c r="M54" s="315"/>
      <c r="N54" s="315"/>
      <c r="O54" s="315"/>
      <c r="P54" s="315"/>
      <c r="Q54" s="315"/>
      <c r="R54" s="322"/>
      <c r="S54" s="7"/>
      <c r="T54" s="7"/>
      <c r="U54" s="7"/>
      <c r="V54" s="7"/>
      <c r="W54" s="7"/>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row>
    <row r="55" spans="1:85" s="5" customFormat="1" ht="18" customHeight="1">
      <c r="A55" s="323"/>
      <c r="B55" s="324"/>
      <c r="C55" s="325"/>
      <c r="D55" s="325"/>
      <c r="E55" s="326"/>
      <c r="F55" s="327"/>
      <c r="G55" s="328">
        <f t="shared" si="0"/>
        <v>0</v>
      </c>
      <c r="H55" s="329"/>
      <c r="I55" s="330"/>
      <c r="J55" s="325"/>
      <c r="K55" s="324"/>
      <c r="L55" s="324"/>
      <c r="M55" s="324"/>
      <c r="N55" s="324"/>
      <c r="O55" s="324"/>
      <c r="P55" s="324"/>
      <c r="Q55" s="324"/>
      <c r="R55" s="331"/>
      <c r="S55" s="7"/>
      <c r="T55" s="7"/>
      <c r="U55" s="7"/>
      <c r="V55" s="7"/>
      <c r="W55" s="7"/>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row>
    <row r="56" spans="1:85" s="5" customFormat="1" ht="18" customHeight="1">
      <c r="A56" s="314"/>
      <c r="B56" s="315"/>
      <c r="C56" s="316"/>
      <c r="D56" s="316"/>
      <c r="E56" s="317"/>
      <c r="F56" s="318"/>
      <c r="G56" s="319">
        <f t="shared" si="0"/>
        <v>0</v>
      </c>
      <c r="H56" s="320"/>
      <c r="I56" s="321"/>
      <c r="J56" s="316"/>
      <c r="K56" s="315"/>
      <c r="L56" s="315"/>
      <c r="M56" s="315"/>
      <c r="N56" s="315"/>
      <c r="O56" s="315"/>
      <c r="P56" s="315"/>
      <c r="Q56" s="315"/>
      <c r="R56" s="322"/>
      <c r="S56" s="7"/>
      <c r="T56" s="7"/>
      <c r="U56" s="7"/>
      <c r="V56" s="7"/>
      <c r="W56" s="7"/>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row>
    <row r="57" spans="1:85" s="5" customFormat="1" ht="18" customHeight="1">
      <c r="A57" s="323"/>
      <c r="B57" s="324"/>
      <c r="C57" s="325"/>
      <c r="D57" s="325"/>
      <c r="E57" s="326"/>
      <c r="F57" s="327"/>
      <c r="G57" s="328">
        <f t="shared" si="0"/>
        <v>0</v>
      </c>
      <c r="H57" s="329"/>
      <c r="I57" s="330"/>
      <c r="J57" s="325"/>
      <c r="K57" s="324"/>
      <c r="L57" s="324"/>
      <c r="M57" s="324"/>
      <c r="N57" s="324"/>
      <c r="O57" s="324"/>
      <c r="P57" s="324"/>
      <c r="Q57" s="324"/>
      <c r="R57" s="331"/>
      <c r="S57" s="7"/>
      <c r="T57" s="7"/>
      <c r="U57" s="7"/>
      <c r="V57" s="7"/>
      <c r="W57" s="7"/>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row>
    <row r="58" spans="1:85" s="6" customFormat="1" ht="18" customHeight="1">
      <c r="A58" s="314"/>
      <c r="B58" s="315"/>
      <c r="C58" s="316"/>
      <c r="D58" s="316"/>
      <c r="E58" s="317"/>
      <c r="F58" s="318"/>
      <c r="G58" s="319">
        <f t="shared" si="0"/>
        <v>0</v>
      </c>
      <c r="H58" s="320"/>
      <c r="I58" s="321"/>
      <c r="J58" s="316"/>
      <c r="K58" s="315"/>
      <c r="L58" s="315"/>
      <c r="M58" s="315"/>
      <c r="N58" s="315"/>
      <c r="O58" s="315"/>
      <c r="P58" s="315"/>
      <c r="Q58" s="315"/>
      <c r="R58" s="322"/>
      <c r="S58" s="7"/>
      <c r="T58" s="7"/>
      <c r="U58" s="7"/>
      <c r="V58" s="7"/>
      <c r="W58" s="7"/>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row>
    <row r="59" spans="1:85" s="5" customFormat="1" ht="18" customHeight="1">
      <c r="A59" s="323"/>
      <c r="B59" s="324"/>
      <c r="C59" s="325"/>
      <c r="D59" s="325"/>
      <c r="E59" s="326"/>
      <c r="F59" s="327"/>
      <c r="G59" s="328">
        <f t="shared" si="0"/>
        <v>0</v>
      </c>
      <c r="H59" s="329"/>
      <c r="I59" s="330"/>
      <c r="J59" s="325"/>
      <c r="K59" s="324"/>
      <c r="L59" s="324"/>
      <c r="M59" s="324"/>
      <c r="N59" s="324"/>
      <c r="O59" s="324"/>
      <c r="P59" s="324"/>
      <c r="Q59" s="324"/>
      <c r="R59" s="331"/>
      <c r="S59" s="7"/>
      <c r="T59" s="7"/>
      <c r="U59" s="7"/>
      <c r="V59" s="7"/>
      <c r="W59" s="7"/>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row>
    <row r="60" spans="1:85" s="6" customFormat="1" ht="18" customHeight="1">
      <c r="A60" s="314"/>
      <c r="B60" s="315"/>
      <c r="C60" s="316"/>
      <c r="D60" s="316"/>
      <c r="E60" s="317"/>
      <c r="F60" s="318"/>
      <c r="G60" s="319">
        <f t="shared" si="0"/>
        <v>0</v>
      </c>
      <c r="H60" s="320"/>
      <c r="I60" s="321"/>
      <c r="J60" s="316"/>
      <c r="K60" s="315"/>
      <c r="L60" s="315"/>
      <c r="M60" s="315"/>
      <c r="N60" s="315"/>
      <c r="O60" s="315"/>
      <c r="P60" s="315"/>
      <c r="Q60" s="315"/>
      <c r="R60" s="322"/>
      <c r="S60" s="7"/>
      <c r="T60" s="7"/>
      <c r="U60" s="7"/>
      <c r="V60" s="7"/>
      <c r="W60" s="7"/>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row>
    <row r="61" spans="1:85" s="5" customFormat="1" ht="18" customHeight="1">
      <c r="A61" s="323"/>
      <c r="B61" s="324"/>
      <c r="C61" s="325"/>
      <c r="D61" s="325"/>
      <c r="E61" s="326"/>
      <c r="F61" s="327"/>
      <c r="G61" s="328">
        <f t="shared" si="0"/>
        <v>0</v>
      </c>
      <c r="H61" s="329"/>
      <c r="I61" s="330"/>
      <c r="J61" s="325"/>
      <c r="K61" s="324"/>
      <c r="L61" s="324"/>
      <c r="M61" s="324"/>
      <c r="N61" s="324"/>
      <c r="O61" s="324"/>
      <c r="P61" s="324"/>
      <c r="Q61" s="324"/>
      <c r="R61" s="331"/>
      <c r="S61" s="7"/>
      <c r="T61" s="7"/>
      <c r="U61" s="7"/>
      <c r="V61" s="7"/>
      <c r="W61" s="7"/>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row>
    <row r="62" spans="1:85" s="6" customFormat="1" ht="18" customHeight="1">
      <c r="A62" s="314"/>
      <c r="B62" s="315"/>
      <c r="C62" s="316"/>
      <c r="D62" s="316"/>
      <c r="E62" s="317"/>
      <c r="F62" s="318"/>
      <c r="G62" s="319">
        <f t="shared" si="0"/>
        <v>0</v>
      </c>
      <c r="H62" s="320"/>
      <c r="I62" s="321"/>
      <c r="J62" s="316"/>
      <c r="K62" s="315"/>
      <c r="L62" s="315"/>
      <c r="M62" s="315"/>
      <c r="N62" s="315"/>
      <c r="O62" s="315"/>
      <c r="P62" s="315"/>
      <c r="Q62" s="315"/>
      <c r="R62" s="322"/>
      <c r="S62" s="7"/>
      <c r="T62" s="7"/>
      <c r="U62" s="7"/>
      <c r="V62" s="7"/>
      <c r="W62" s="7"/>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row>
    <row r="63" spans="1:85" s="6" customFormat="1" ht="18" customHeight="1">
      <c r="A63" s="323"/>
      <c r="B63" s="324"/>
      <c r="C63" s="325"/>
      <c r="D63" s="325"/>
      <c r="E63" s="326"/>
      <c r="F63" s="327"/>
      <c r="G63" s="328">
        <f t="shared" si="0"/>
        <v>0</v>
      </c>
      <c r="H63" s="329"/>
      <c r="I63" s="330"/>
      <c r="J63" s="325"/>
      <c r="K63" s="324"/>
      <c r="L63" s="324"/>
      <c r="M63" s="324"/>
      <c r="N63" s="324"/>
      <c r="O63" s="324"/>
      <c r="P63" s="324"/>
      <c r="Q63" s="324"/>
      <c r="R63" s="331"/>
      <c r="S63" s="7"/>
      <c r="T63" s="7"/>
      <c r="U63" s="7"/>
      <c r="V63" s="7"/>
      <c r="W63" s="7"/>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row>
    <row r="64" spans="1:85" s="5" customFormat="1" ht="18" customHeight="1">
      <c r="A64" s="314"/>
      <c r="B64" s="315"/>
      <c r="C64" s="316"/>
      <c r="D64" s="316"/>
      <c r="E64" s="317"/>
      <c r="F64" s="318"/>
      <c r="G64" s="319">
        <f t="shared" si="0"/>
        <v>0</v>
      </c>
      <c r="H64" s="320"/>
      <c r="I64" s="321"/>
      <c r="J64" s="316"/>
      <c r="K64" s="315"/>
      <c r="L64" s="315"/>
      <c r="M64" s="315"/>
      <c r="N64" s="315"/>
      <c r="O64" s="315"/>
      <c r="P64" s="315"/>
      <c r="Q64" s="315"/>
      <c r="R64" s="322"/>
      <c r="S64" s="7"/>
      <c r="T64" s="7"/>
      <c r="U64" s="7"/>
      <c r="V64" s="7"/>
      <c r="W64" s="7"/>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row>
    <row r="65" spans="1:85" s="5" customFormat="1" ht="18" customHeight="1">
      <c r="A65" s="323"/>
      <c r="B65" s="324"/>
      <c r="C65" s="325"/>
      <c r="D65" s="325"/>
      <c r="E65" s="326"/>
      <c r="F65" s="327"/>
      <c r="G65" s="328">
        <f t="shared" si="0"/>
        <v>0</v>
      </c>
      <c r="H65" s="329"/>
      <c r="I65" s="330"/>
      <c r="J65" s="325"/>
      <c r="K65" s="324"/>
      <c r="L65" s="324"/>
      <c r="M65" s="324"/>
      <c r="N65" s="324"/>
      <c r="O65" s="324"/>
      <c r="P65" s="324"/>
      <c r="Q65" s="324"/>
      <c r="R65" s="331"/>
      <c r="S65" s="7"/>
      <c r="T65" s="7"/>
      <c r="U65" s="7"/>
      <c r="V65" s="7"/>
      <c r="W65" s="7"/>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row>
    <row r="66" spans="1:85" s="5" customFormat="1" ht="18" customHeight="1">
      <c r="A66" s="314"/>
      <c r="B66" s="315"/>
      <c r="C66" s="316"/>
      <c r="D66" s="316"/>
      <c r="E66" s="317"/>
      <c r="F66" s="318"/>
      <c r="G66" s="319">
        <f t="shared" si="0"/>
        <v>0</v>
      </c>
      <c r="H66" s="320"/>
      <c r="I66" s="321"/>
      <c r="J66" s="316"/>
      <c r="K66" s="315"/>
      <c r="L66" s="315"/>
      <c r="M66" s="315"/>
      <c r="N66" s="315"/>
      <c r="O66" s="315"/>
      <c r="P66" s="315"/>
      <c r="Q66" s="315"/>
      <c r="R66" s="322"/>
      <c r="S66" s="7"/>
      <c r="T66" s="7"/>
      <c r="U66" s="7"/>
      <c r="V66" s="7"/>
      <c r="W66" s="7"/>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row>
    <row r="67" spans="1:85" s="5" customFormat="1" ht="18" customHeight="1">
      <c r="A67" s="323"/>
      <c r="B67" s="324"/>
      <c r="C67" s="325"/>
      <c r="D67" s="325"/>
      <c r="E67" s="326"/>
      <c r="F67" s="327"/>
      <c r="G67" s="328">
        <f t="shared" si="0"/>
        <v>0</v>
      </c>
      <c r="H67" s="329"/>
      <c r="I67" s="330"/>
      <c r="J67" s="325"/>
      <c r="K67" s="324"/>
      <c r="L67" s="324"/>
      <c r="M67" s="324"/>
      <c r="N67" s="324"/>
      <c r="O67" s="324"/>
      <c r="P67" s="324"/>
      <c r="Q67" s="324"/>
      <c r="R67" s="331"/>
      <c r="S67" s="7"/>
      <c r="T67" s="7"/>
      <c r="U67" s="7"/>
      <c r="V67" s="7"/>
      <c r="W67" s="7"/>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row>
    <row r="68" spans="1:85" s="5" customFormat="1" ht="18" customHeight="1">
      <c r="A68" s="314"/>
      <c r="B68" s="315"/>
      <c r="C68" s="316"/>
      <c r="D68" s="316"/>
      <c r="E68" s="317"/>
      <c r="F68" s="318"/>
      <c r="G68" s="319">
        <f t="shared" si="0"/>
        <v>0</v>
      </c>
      <c r="H68" s="320"/>
      <c r="I68" s="321"/>
      <c r="J68" s="316"/>
      <c r="K68" s="315"/>
      <c r="L68" s="315"/>
      <c r="M68" s="315"/>
      <c r="N68" s="315"/>
      <c r="O68" s="315"/>
      <c r="P68" s="315"/>
      <c r="Q68" s="315"/>
      <c r="R68" s="322"/>
      <c r="S68" s="7"/>
      <c r="T68" s="7"/>
      <c r="U68" s="7"/>
      <c r="V68" s="7"/>
      <c r="W68" s="7"/>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row>
    <row r="69" spans="1:85" s="6" customFormat="1" ht="18" customHeight="1">
      <c r="A69" s="323"/>
      <c r="B69" s="324"/>
      <c r="C69" s="325"/>
      <c r="D69" s="325"/>
      <c r="E69" s="326"/>
      <c r="F69" s="327"/>
      <c r="G69" s="328">
        <f>F69*E69</f>
        <v>0</v>
      </c>
      <c r="H69" s="329"/>
      <c r="I69" s="330"/>
      <c r="J69" s="325"/>
      <c r="K69" s="324"/>
      <c r="L69" s="324"/>
      <c r="M69" s="324"/>
      <c r="N69" s="324"/>
      <c r="O69" s="324"/>
      <c r="P69" s="324"/>
      <c r="Q69" s="324"/>
      <c r="R69" s="331"/>
      <c r="S69" s="7"/>
      <c r="T69" s="7"/>
      <c r="U69" s="7"/>
      <c r="V69" s="7"/>
      <c r="W69" s="7"/>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row>
    <row r="70" spans="1:85" s="5" customFormat="1" ht="18" customHeight="1">
      <c r="A70" s="314"/>
      <c r="B70" s="315"/>
      <c r="C70" s="316"/>
      <c r="D70" s="316"/>
      <c r="E70" s="317"/>
      <c r="F70" s="318"/>
      <c r="G70" s="319">
        <f>F70*E70</f>
        <v>0</v>
      </c>
      <c r="H70" s="320"/>
      <c r="I70" s="321"/>
      <c r="J70" s="316"/>
      <c r="K70" s="315"/>
      <c r="L70" s="315"/>
      <c r="M70" s="315"/>
      <c r="N70" s="315"/>
      <c r="O70" s="315"/>
      <c r="P70" s="315"/>
      <c r="Q70" s="315"/>
      <c r="R70" s="322"/>
      <c r="S70" s="7"/>
      <c r="T70" s="7"/>
      <c r="U70" s="7"/>
      <c r="V70" s="7"/>
      <c r="W70" s="7"/>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row>
    <row r="71" spans="1:85" s="6" customFormat="1" ht="18" customHeight="1">
      <c r="A71" s="323"/>
      <c r="B71" s="324"/>
      <c r="C71" s="325"/>
      <c r="D71" s="325"/>
      <c r="E71" s="326"/>
      <c r="F71" s="327"/>
      <c r="G71" s="328">
        <f>F71*E71</f>
        <v>0</v>
      </c>
      <c r="H71" s="329"/>
      <c r="I71" s="330"/>
      <c r="J71" s="325"/>
      <c r="K71" s="324"/>
      <c r="L71" s="324"/>
      <c r="M71" s="324"/>
      <c r="N71" s="324"/>
      <c r="O71" s="324"/>
      <c r="P71" s="324"/>
      <c r="Q71" s="324"/>
      <c r="R71" s="331"/>
      <c r="S71" s="7"/>
      <c r="T71" s="7"/>
      <c r="U71" s="7"/>
      <c r="V71" s="7"/>
      <c r="W71" s="7"/>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row>
    <row r="72" spans="1:85" s="6" customFormat="1" ht="18" customHeight="1">
      <c r="A72" s="314"/>
      <c r="B72" s="315"/>
      <c r="C72" s="316"/>
      <c r="D72" s="316"/>
      <c r="E72" s="317"/>
      <c r="F72" s="318"/>
      <c r="G72" s="319">
        <f>F72*E72</f>
        <v>0</v>
      </c>
      <c r="H72" s="320"/>
      <c r="I72" s="321"/>
      <c r="J72" s="316"/>
      <c r="K72" s="315"/>
      <c r="L72" s="315"/>
      <c r="M72" s="315"/>
      <c r="N72" s="315"/>
      <c r="O72" s="315"/>
      <c r="P72" s="315"/>
      <c r="Q72" s="315"/>
      <c r="R72" s="322"/>
      <c r="S72" s="7"/>
      <c r="T72" s="7"/>
      <c r="U72" s="7"/>
      <c r="V72" s="7"/>
      <c r="W72" s="7"/>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row>
    <row r="73" spans="1:85" s="6" customFormat="1" ht="21" customHeight="1" thickBot="1">
      <c r="A73" s="333">
        <f>COUNTA(A5:A72)</f>
        <v>0</v>
      </c>
      <c r="B73" s="334">
        <f>COUNTIF(B5:B72,"Yes")</f>
        <v>0</v>
      </c>
      <c r="C73" s="335"/>
      <c r="D73" s="336"/>
      <c r="E73" s="334">
        <f>SUM(E5:E72)</f>
        <v>0</v>
      </c>
      <c r="F73" s="336"/>
      <c r="G73" s="337">
        <f>SUM(G5:G72)</f>
        <v>0</v>
      </c>
      <c r="H73" s="338"/>
      <c r="I73" s="334">
        <f>COUNTIF(I5:I72,"Yes")</f>
        <v>0</v>
      </c>
      <c r="J73" s="336"/>
      <c r="K73" s="334">
        <f>COUNTIF(K5:K72,"Yes")</f>
        <v>0</v>
      </c>
      <c r="L73" s="334">
        <f>COUNTIF(L5:L72,"Yes")</f>
        <v>0</v>
      </c>
      <c r="M73" s="339"/>
      <c r="N73" s="340"/>
      <c r="O73" s="334">
        <f>COUNTIF(O5:O72,"Yes")</f>
        <v>0</v>
      </c>
      <c r="P73" s="334">
        <f>COUNTIF(P5:P72,"Yes")</f>
        <v>0</v>
      </c>
      <c r="Q73" s="334">
        <f>COUNTIF(Q5:Q72,"Yes")</f>
        <v>0</v>
      </c>
      <c r="R73" s="341"/>
      <c r="S73" s="7"/>
      <c r="T73" s="7"/>
      <c r="U73" s="7"/>
      <c r="V73" s="7"/>
      <c r="W73" s="7"/>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row>
    <row r="74" spans="1:23" ht="15" customHeight="1" thickTop="1">
      <c r="A74" s="44"/>
      <c r="B74" s="45"/>
      <c r="C74" s="45"/>
      <c r="D74" s="45"/>
      <c r="E74" s="45"/>
      <c r="F74" s="45"/>
      <c r="G74" s="45"/>
      <c r="H74" s="45"/>
      <c r="I74" s="45"/>
      <c r="J74" s="45"/>
      <c r="K74" s="45"/>
      <c r="L74" s="45"/>
      <c r="M74" s="45"/>
      <c r="N74" s="45"/>
      <c r="O74" s="45"/>
      <c r="P74" s="45"/>
      <c r="Q74" s="45"/>
      <c r="R74" s="46"/>
      <c r="S74" s="7"/>
      <c r="T74" s="7"/>
      <c r="U74" s="7"/>
      <c r="V74" s="7"/>
      <c r="W74" s="7"/>
    </row>
    <row r="75" spans="1:23" s="52" customFormat="1" ht="18.75" customHeight="1">
      <c r="A75" s="281" t="s">
        <v>281</v>
      </c>
      <c r="B75" s="144"/>
      <c r="C75" s="144"/>
      <c r="D75" s="145"/>
      <c r="E75" s="145"/>
      <c r="F75" s="145"/>
      <c r="G75" s="145"/>
      <c r="H75" s="145"/>
      <c r="I75" s="145"/>
      <c r="J75" s="145"/>
      <c r="K75" s="145"/>
      <c r="L75" s="145"/>
      <c r="M75" s="145"/>
      <c r="N75" s="145"/>
      <c r="O75" s="145"/>
      <c r="P75" s="145"/>
      <c r="Q75" s="145"/>
      <c r="R75" s="146"/>
      <c r="S75" s="51"/>
      <c r="T75" s="51"/>
      <c r="U75" s="51"/>
      <c r="V75" s="51"/>
      <c r="W75" s="51"/>
    </row>
    <row r="76" spans="1:23" ht="4.5" customHeight="1">
      <c r="A76" s="74"/>
      <c r="B76" s="75"/>
      <c r="C76" s="75"/>
      <c r="D76" s="75"/>
      <c r="E76" s="75"/>
      <c r="F76" s="75"/>
      <c r="G76" s="75"/>
      <c r="H76" s="75"/>
      <c r="I76" s="75"/>
      <c r="J76" s="75"/>
      <c r="K76" s="75"/>
      <c r="L76" s="75"/>
      <c r="M76" s="75"/>
      <c r="N76" s="75"/>
      <c r="O76" s="75"/>
      <c r="P76" s="75"/>
      <c r="Q76" s="75"/>
      <c r="R76" s="47"/>
      <c r="S76" s="7"/>
      <c r="T76" s="7"/>
      <c r="U76" s="7"/>
      <c r="V76" s="7"/>
      <c r="W76" s="7"/>
    </row>
    <row r="77" spans="1:23" ht="97.5" customHeight="1">
      <c r="A77" s="372"/>
      <c r="B77" s="373"/>
      <c r="C77" s="373"/>
      <c r="D77" s="373"/>
      <c r="E77" s="373"/>
      <c r="F77" s="373"/>
      <c r="G77" s="373"/>
      <c r="H77" s="373"/>
      <c r="I77" s="373"/>
      <c r="J77" s="373"/>
      <c r="K77" s="373"/>
      <c r="L77" s="373"/>
      <c r="M77" s="373"/>
      <c r="N77" s="373"/>
      <c r="O77" s="373"/>
      <c r="P77" s="373"/>
      <c r="Q77" s="373"/>
      <c r="R77" s="47"/>
      <c r="S77" s="7"/>
      <c r="T77" s="7"/>
      <c r="U77" s="7"/>
      <c r="V77" s="7"/>
      <c r="W77" s="7"/>
    </row>
    <row r="78" spans="1:23" ht="6" customHeight="1">
      <c r="A78" s="48"/>
      <c r="B78" s="49"/>
      <c r="C78" s="49"/>
      <c r="D78" s="49"/>
      <c r="E78" s="49"/>
      <c r="F78" s="49"/>
      <c r="G78" s="49"/>
      <c r="H78" s="49"/>
      <c r="I78" s="49"/>
      <c r="J78" s="49"/>
      <c r="K78" s="49"/>
      <c r="L78" s="49"/>
      <c r="M78" s="49"/>
      <c r="N78" s="49"/>
      <c r="O78" s="49"/>
      <c r="P78" s="49"/>
      <c r="Q78" s="49"/>
      <c r="R78" s="50"/>
      <c r="S78" s="7"/>
      <c r="T78" s="7"/>
      <c r="U78" s="7"/>
      <c r="V78" s="7"/>
      <c r="W78" s="7"/>
    </row>
    <row r="79" spans="4:23" ht="11.25" customHeight="1">
      <c r="D79" s="10"/>
      <c r="E79" s="10"/>
      <c r="F79" s="10"/>
      <c r="G79" s="10"/>
      <c r="H79" s="10"/>
      <c r="I79" s="10"/>
      <c r="J79" s="10"/>
      <c r="K79" s="10"/>
      <c r="L79" s="10"/>
      <c r="M79" s="282" t="s">
        <v>325</v>
      </c>
      <c r="N79" s="10"/>
      <c r="O79" s="10"/>
      <c r="P79" s="10"/>
      <c r="Q79" s="10"/>
      <c r="R79" s="10"/>
      <c r="S79" s="7"/>
      <c r="T79" s="7"/>
      <c r="U79" s="7"/>
      <c r="V79" s="7"/>
      <c r="W79" s="7"/>
    </row>
    <row r="80" spans="4:23" ht="11.25" customHeight="1">
      <c r="D80" s="10"/>
      <c r="E80" s="10"/>
      <c r="F80" s="10"/>
      <c r="G80" s="10"/>
      <c r="H80" s="10"/>
      <c r="I80" s="10"/>
      <c r="J80" s="10"/>
      <c r="K80" s="10"/>
      <c r="L80" s="10"/>
      <c r="M80" s="282" t="s">
        <v>282</v>
      </c>
      <c r="N80" s="10"/>
      <c r="O80" s="10"/>
      <c r="P80" s="10"/>
      <c r="Q80" s="10"/>
      <c r="R80" s="10"/>
      <c r="S80" s="7"/>
      <c r="T80" s="7"/>
      <c r="U80" s="7"/>
      <c r="V80" s="7"/>
      <c r="W80" s="7"/>
    </row>
    <row r="81" spans="4:23" ht="15.75">
      <c r="D81" s="10"/>
      <c r="E81" s="10"/>
      <c r="F81" s="10"/>
      <c r="G81" s="10"/>
      <c r="H81" s="10"/>
      <c r="I81" s="10"/>
      <c r="J81" s="10"/>
      <c r="K81" s="10"/>
      <c r="L81" s="10"/>
      <c r="M81" s="282" t="s">
        <v>283</v>
      </c>
      <c r="N81" s="10"/>
      <c r="O81" s="10"/>
      <c r="P81" s="10"/>
      <c r="Q81" s="10"/>
      <c r="R81" s="10"/>
      <c r="S81" s="7"/>
      <c r="T81" s="7"/>
      <c r="U81" s="7"/>
      <c r="V81" s="7"/>
      <c r="W81" s="7"/>
    </row>
    <row r="82" spans="4:23" ht="15.75">
      <c r="D82" s="10"/>
      <c r="E82" s="10"/>
      <c r="F82" s="10"/>
      <c r="G82" s="10"/>
      <c r="H82" s="10"/>
      <c r="I82" s="10"/>
      <c r="J82" s="10"/>
      <c r="K82" s="10"/>
      <c r="L82" s="10"/>
      <c r="M82" s="282" t="s">
        <v>284</v>
      </c>
      <c r="N82" s="10"/>
      <c r="O82" s="10"/>
      <c r="P82" s="10"/>
      <c r="Q82" s="10"/>
      <c r="R82" s="10"/>
      <c r="S82" s="7"/>
      <c r="T82" s="7"/>
      <c r="U82" s="7"/>
      <c r="V82" s="7"/>
      <c r="W82" s="7"/>
    </row>
    <row r="83" spans="4:23" ht="15.75">
      <c r="D83" s="10"/>
      <c r="E83" s="10"/>
      <c r="F83" s="10"/>
      <c r="G83" s="10"/>
      <c r="H83" s="10"/>
      <c r="I83" s="10"/>
      <c r="J83" s="10"/>
      <c r="K83" s="10"/>
      <c r="L83" s="10"/>
      <c r="M83" s="282" t="s">
        <v>285</v>
      </c>
      <c r="N83" s="10"/>
      <c r="O83" s="10"/>
      <c r="P83" s="10"/>
      <c r="Q83" s="10"/>
      <c r="R83" s="10"/>
      <c r="S83" s="7"/>
      <c r="T83" s="7"/>
      <c r="U83" s="7"/>
      <c r="V83" s="7"/>
      <c r="W83" s="7"/>
    </row>
    <row r="84" spans="4:23" ht="15.75">
      <c r="D84" s="10"/>
      <c r="E84" s="10"/>
      <c r="F84" s="10"/>
      <c r="G84" s="10"/>
      <c r="H84" s="10"/>
      <c r="I84" s="10"/>
      <c r="J84" s="10"/>
      <c r="K84" s="10"/>
      <c r="L84" s="10"/>
      <c r="M84" s="282" t="s">
        <v>286</v>
      </c>
      <c r="N84" s="10"/>
      <c r="O84" s="10"/>
      <c r="P84" s="10"/>
      <c r="Q84" s="10"/>
      <c r="R84" s="10"/>
      <c r="S84" s="7"/>
      <c r="T84" s="7"/>
      <c r="U84" s="7"/>
      <c r="V84" s="7"/>
      <c r="W84" s="7"/>
    </row>
    <row r="85" spans="4:23" ht="15.75">
      <c r="D85" s="10"/>
      <c r="E85" s="10"/>
      <c r="F85" s="10"/>
      <c r="G85" s="10"/>
      <c r="H85" s="10"/>
      <c r="I85" s="10"/>
      <c r="J85" s="10"/>
      <c r="K85" s="10"/>
      <c r="L85" s="10"/>
      <c r="M85" s="282" t="s">
        <v>287</v>
      </c>
      <c r="N85" s="10"/>
      <c r="O85" s="10"/>
      <c r="P85" s="10"/>
      <c r="Q85" s="10"/>
      <c r="R85" s="10"/>
      <c r="S85" s="7"/>
      <c r="T85" s="7"/>
      <c r="U85" s="7"/>
      <c r="V85" s="7"/>
      <c r="W85" s="7"/>
    </row>
    <row r="86" spans="4:23" ht="15.75">
      <c r="D86" s="10"/>
      <c r="E86" s="10"/>
      <c r="F86" s="10"/>
      <c r="G86" s="10"/>
      <c r="H86" s="10"/>
      <c r="I86" s="10"/>
      <c r="J86" s="10"/>
      <c r="K86" s="10"/>
      <c r="L86" s="10"/>
      <c r="M86" s="282" t="s">
        <v>288</v>
      </c>
      <c r="N86" s="10"/>
      <c r="O86" s="10"/>
      <c r="P86" s="10"/>
      <c r="Q86" s="10"/>
      <c r="R86" s="10"/>
      <c r="S86" s="7"/>
      <c r="T86" s="7"/>
      <c r="U86" s="7"/>
      <c r="V86" s="7"/>
      <c r="W86" s="7"/>
    </row>
    <row r="87" spans="4:23" ht="15">
      <c r="D87" s="10"/>
      <c r="E87" s="10"/>
      <c r="F87" s="10"/>
      <c r="G87" s="10"/>
      <c r="H87" s="10"/>
      <c r="I87" s="10"/>
      <c r="J87" s="10"/>
      <c r="K87" s="10"/>
      <c r="L87" s="10"/>
      <c r="M87" s="10"/>
      <c r="N87" s="283" t="s">
        <v>231</v>
      </c>
      <c r="O87" s="43"/>
      <c r="P87" s="10"/>
      <c r="Q87" s="10"/>
      <c r="R87" s="10"/>
      <c r="S87" s="7"/>
      <c r="T87" s="7"/>
      <c r="U87" s="7"/>
      <c r="V87" s="7"/>
      <c r="W87" s="7"/>
    </row>
    <row r="88" spans="13:23" ht="15">
      <c r="M88" s="10"/>
      <c r="N88" s="283" t="s">
        <v>234</v>
      </c>
      <c r="O88" s="43"/>
      <c r="P88" s="10"/>
      <c r="Q88" s="10"/>
      <c r="R88" s="10"/>
      <c r="S88" s="7"/>
      <c r="T88" s="7"/>
      <c r="U88" s="7"/>
      <c r="V88" s="7"/>
      <c r="W88" s="7"/>
    </row>
    <row r="89" spans="13:23" ht="15">
      <c r="M89" s="10"/>
      <c r="N89" s="283" t="s">
        <v>236</v>
      </c>
      <c r="O89" s="43"/>
      <c r="P89" s="10"/>
      <c r="Q89" s="10"/>
      <c r="R89" s="10"/>
      <c r="S89" s="7"/>
      <c r="T89" s="7"/>
      <c r="U89" s="7"/>
      <c r="V89" s="7"/>
      <c r="W89" s="7"/>
    </row>
    <row r="90" spans="13:23" ht="15">
      <c r="M90" s="10"/>
      <c r="N90" s="283" t="s">
        <v>238</v>
      </c>
      <c r="O90" s="43"/>
      <c r="P90" s="10"/>
      <c r="Q90" s="10"/>
      <c r="R90" s="10"/>
      <c r="S90" s="7"/>
      <c r="T90" s="7"/>
      <c r="U90" s="7"/>
      <c r="V90" s="7"/>
      <c r="W90" s="7"/>
    </row>
    <row r="91" spans="13:23" ht="15">
      <c r="M91" s="10"/>
      <c r="N91" s="283" t="s">
        <v>326</v>
      </c>
      <c r="O91" s="43"/>
      <c r="P91" s="10"/>
      <c r="Q91" s="10"/>
      <c r="R91" s="10"/>
      <c r="S91" s="7"/>
      <c r="T91" s="7"/>
      <c r="U91" s="7"/>
      <c r="V91" s="7"/>
      <c r="W91" s="7"/>
    </row>
    <row r="92" spans="13:23" ht="15">
      <c r="M92" s="10"/>
      <c r="N92" s="243" t="s">
        <v>327</v>
      </c>
      <c r="O92" s="24"/>
      <c r="P92" s="10"/>
      <c r="Q92" s="10"/>
      <c r="R92" s="10"/>
      <c r="S92" s="7"/>
      <c r="T92" s="7"/>
      <c r="U92" s="7"/>
      <c r="V92" s="7"/>
      <c r="W92" s="7"/>
    </row>
    <row r="93" spans="13:23" ht="15">
      <c r="M93" s="10"/>
      <c r="N93" s="243" t="s">
        <v>240</v>
      </c>
      <c r="O93" s="24"/>
      <c r="P93" s="10"/>
      <c r="Q93" s="10"/>
      <c r="R93" s="10"/>
      <c r="S93" s="7"/>
      <c r="T93" s="7"/>
      <c r="U93" s="7"/>
      <c r="V93" s="7"/>
      <c r="W93" s="7"/>
    </row>
    <row r="94" spans="13:23" ht="15">
      <c r="M94" s="10"/>
      <c r="N94" s="243" t="s">
        <v>243</v>
      </c>
      <c r="O94" s="24"/>
      <c r="P94" s="10"/>
      <c r="Q94" s="10"/>
      <c r="R94" s="10"/>
      <c r="S94" s="7"/>
      <c r="T94" s="7"/>
      <c r="U94" s="7"/>
      <c r="V94" s="7"/>
      <c r="W94" s="7"/>
    </row>
    <row r="95" spans="13:23" ht="13.5">
      <c r="M95" s="10"/>
      <c r="N95" s="11"/>
      <c r="O95" s="11"/>
      <c r="P95" s="10"/>
      <c r="Q95" s="10"/>
      <c r="R95" s="10"/>
      <c r="S95" s="7"/>
      <c r="T95" s="7"/>
      <c r="U95" s="7"/>
      <c r="V95" s="7"/>
      <c r="W95" s="7"/>
    </row>
    <row r="96" spans="13:23" ht="12.75">
      <c r="M96" s="10"/>
      <c r="N96" s="10"/>
      <c r="O96" s="10"/>
      <c r="P96" s="10"/>
      <c r="Q96" s="10"/>
      <c r="R96" s="10"/>
      <c r="S96" s="7"/>
      <c r="T96" s="7"/>
      <c r="U96" s="7"/>
      <c r="V96" s="7"/>
      <c r="W96" s="7"/>
    </row>
    <row r="97" spans="13:23" ht="12.75">
      <c r="M97" s="10"/>
      <c r="N97" s="10"/>
      <c r="O97" s="10"/>
      <c r="P97" s="10"/>
      <c r="Q97" s="10"/>
      <c r="R97" s="10"/>
      <c r="S97" s="7"/>
      <c r="T97" s="7"/>
      <c r="U97" s="7"/>
      <c r="V97" s="7"/>
      <c r="W97" s="7"/>
    </row>
    <row r="98" spans="19:23" ht="12.75">
      <c r="S98" s="7"/>
      <c r="T98" s="7"/>
      <c r="U98" s="7"/>
      <c r="V98" s="7"/>
      <c r="W98" s="7"/>
    </row>
    <row r="99" spans="18:24" ht="12.75">
      <c r="R99" s="1"/>
      <c r="S99" s="7"/>
      <c r="T99" s="7"/>
      <c r="U99" s="7"/>
      <c r="V99" s="7"/>
      <c r="W99" s="7"/>
      <c r="X99" s="1"/>
    </row>
    <row r="100" spans="18:24" ht="12.75">
      <c r="R100" s="1"/>
      <c r="S100" s="7"/>
      <c r="T100" s="7"/>
      <c r="U100" s="7"/>
      <c r="V100" s="7"/>
      <c r="W100" s="7"/>
      <c r="X100" s="1"/>
    </row>
    <row r="101" spans="18:24" ht="12.75">
      <c r="R101" s="1"/>
      <c r="S101" s="7"/>
      <c r="T101" s="7"/>
      <c r="U101" s="7"/>
      <c r="V101" s="7"/>
      <c r="W101" s="7"/>
      <c r="X101" s="1"/>
    </row>
    <row r="102" spans="18:24" ht="12.75">
      <c r="R102" s="1"/>
      <c r="S102" s="7"/>
      <c r="T102" s="7"/>
      <c r="U102" s="7"/>
      <c r="V102" s="7"/>
      <c r="W102" s="7"/>
      <c r="X102" s="1"/>
    </row>
    <row r="103" spans="18:24" ht="12.75">
      <c r="R103" s="1"/>
      <c r="S103" s="7"/>
      <c r="T103" s="7"/>
      <c r="U103" s="7"/>
      <c r="V103" s="7"/>
      <c r="W103" s="7"/>
      <c r="X103" s="1"/>
    </row>
    <row r="104" spans="18:24" ht="12.75">
      <c r="R104" s="1"/>
      <c r="S104" s="7"/>
      <c r="T104" s="7"/>
      <c r="U104" s="7"/>
      <c r="V104" s="7"/>
      <c r="W104" s="7"/>
      <c r="X104" s="1"/>
    </row>
    <row r="105" spans="18:24" ht="12.75">
      <c r="R105" s="1"/>
      <c r="S105" s="7"/>
      <c r="T105" s="7"/>
      <c r="U105" s="7"/>
      <c r="V105" s="7"/>
      <c r="W105" s="7"/>
      <c r="X105" s="1"/>
    </row>
    <row r="106" spans="18:24" ht="12.75">
      <c r="R106" s="1"/>
      <c r="S106" s="7"/>
      <c r="T106" s="7"/>
      <c r="U106" s="7"/>
      <c r="V106" s="7"/>
      <c r="W106" s="7"/>
      <c r="X106" s="1"/>
    </row>
    <row r="107" spans="18:24" ht="12.75">
      <c r="R107" s="1"/>
      <c r="S107" s="7"/>
      <c r="T107" s="7"/>
      <c r="U107" s="7"/>
      <c r="V107" s="7"/>
      <c r="W107" s="7"/>
      <c r="X107" s="1"/>
    </row>
    <row r="108" spans="18:24" ht="12.75">
      <c r="R108" s="1"/>
      <c r="S108" s="7"/>
      <c r="T108" s="7"/>
      <c r="U108" s="7"/>
      <c r="V108" s="7"/>
      <c r="W108" s="7"/>
      <c r="X108" s="1"/>
    </row>
    <row r="109" spans="18:24" ht="12.75">
      <c r="R109" s="1"/>
      <c r="S109" s="7"/>
      <c r="T109" s="7"/>
      <c r="U109" s="7"/>
      <c r="V109" s="7"/>
      <c r="W109" s="7"/>
      <c r="X109" s="1"/>
    </row>
    <row r="110" spans="18:24" ht="11.25">
      <c r="R110" s="1"/>
      <c r="S110" s="1"/>
      <c r="T110" s="1"/>
      <c r="U110" s="1"/>
      <c r="V110" s="1"/>
      <c r="W110" s="1"/>
      <c r="X110" s="1"/>
    </row>
    <row r="111" spans="18:24" ht="11.25">
      <c r="R111" s="1"/>
      <c r="S111" s="1"/>
      <c r="T111" s="1"/>
      <c r="U111" s="1"/>
      <c r="V111" s="1"/>
      <c r="W111" s="1"/>
      <c r="X111" s="1"/>
    </row>
  </sheetData>
  <sheetProtection sheet="1" selectLockedCells="1"/>
  <mergeCells count="4">
    <mergeCell ref="A77:Q77"/>
    <mergeCell ref="A1:I1"/>
    <mergeCell ref="L1:M1"/>
    <mergeCell ref="B2:G2"/>
  </mergeCells>
  <dataValidations count="9">
    <dataValidation type="list" allowBlank="1" showInputMessage="1" showErrorMessage="1" sqref="M73">
      <formula1>#REF!</formula1>
    </dataValidation>
    <dataValidation allowBlank="1" showInputMessage="1" showErrorMessage="1" prompt="Données depuis le début de l’exercice financier" sqref="K1"/>
    <dataValidation allowBlank="1" showInputMessage="1" showErrorMessage="1" prompt="Entrer le format : &#10;jj-mmm-aa&#10;&#10;" sqref="N1"/>
    <dataValidation operator="equal" allowBlank="1" showInputMessage="1" showErrorMessage="1" sqref="H5:H72"/>
    <dataValidation allowBlank="1" showInputMessage="1" showErrorMessage="1" prompt="Entrer le numéro du bâtiment et de l’unité." sqref="A5:A72"/>
    <dataValidation type="list" allowBlank="1" showInputMessage="1" showErrorMessage="1" prompt="Choisir dans la liste." sqref="B5:B72 I5:I72 K5:Q72">
      <formula1>$S$5:$T$5</formula1>
    </dataValidation>
    <dataValidation allowBlank="1" showInputMessage="1" showErrorMessage="1" prompt="Entrer le format : &#10;jj-mmm-aa&#10;" sqref="C5:D72 J5:J72 R5:R72"/>
    <dataValidation allowBlank="1" showInputMessage="1" showErrorMessage="1" prompt="Ne doit pas dépasser 12" sqref="E5:E72"/>
    <dataValidation operator="equal" allowBlank="1" showInputMessage="1" showErrorMessage="1" prompt="Entrer le montant, sans signe de dollar, virgule ou décimales." sqref="F5:G72"/>
  </dataValidations>
  <printOptions/>
  <pageMargins left="0.7086614173228347" right="0.7086614173228347" top="0.7480314960629921" bottom="0.7480314960629921" header="0.31496062992125984" footer="0.31496062992125984"/>
  <pageSetup horizontalDpi="300" verticalDpi="300" orientation="landscape" paperSize="5" scale="74" r:id="rId1"/>
  <headerFooter>
    <oddFooter>&amp;L&amp;A&amp;C&amp;P&amp;R&amp;D</oddFooter>
  </headerFooter>
  <rowBreaks count="1" manualBreakCount="1">
    <brk id="66" max="17" man="1"/>
  </rowBreaks>
  <colBreaks count="1" manualBreakCount="1">
    <brk id="18" max="65535" man="1"/>
  </colBreaks>
</worksheet>
</file>

<file path=xl/worksheets/sheet4.xml><?xml version="1.0" encoding="utf-8"?>
<worksheet xmlns="http://schemas.openxmlformats.org/spreadsheetml/2006/main" xmlns:r="http://schemas.openxmlformats.org/officeDocument/2006/relationships">
  <sheetPr>
    <tabColor rgb="FFFFC000"/>
  </sheetPr>
  <dimension ref="A1:M313"/>
  <sheetViews>
    <sheetView zoomScalePageLayoutView="0" workbookViewId="0" topLeftCell="A1">
      <pane ySplit="1380" topLeftCell="A1" activePane="bottomLeft" state="split"/>
      <selection pane="topLeft" activeCell="C2" sqref="C2:G2"/>
      <selection pane="bottomLeft" activeCell="C321" sqref="C321"/>
    </sheetView>
  </sheetViews>
  <sheetFormatPr defaultColWidth="9.140625" defaultRowHeight="15"/>
  <cols>
    <col min="1" max="1" width="24.00390625" style="0" customWidth="1"/>
    <col min="2" max="2" width="0.85546875" style="0" customWidth="1"/>
    <col min="3" max="3" width="44.421875" style="0" customWidth="1"/>
    <col min="4" max="4" width="9.140625" style="0" hidden="1" customWidth="1"/>
    <col min="5" max="5" width="8.00390625" style="0" hidden="1" customWidth="1"/>
    <col min="6" max="6" width="13.57421875" style="0" hidden="1" customWidth="1"/>
    <col min="7" max="7" width="0.85546875" style="0" customWidth="1"/>
    <col min="8" max="8" width="72.8515625" style="0" customWidth="1"/>
    <col min="9" max="9" width="0.85546875" style="0" customWidth="1"/>
    <col min="10" max="10" width="22.00390625" style="0" customWidth="1"/>
    <col min="11" max="12" width="9.140625" style="0" hidden="1" customWidth="1"/>
    <col min="13" max="13" width="0.85546875" style="0" customWidth="1"/>
  </cols>
  <sheetData>
    <row r="1" spans="1:13" ht="30.75" customHeight="1">
      <c r="A1" s="56" t="s">
        <v>289</v>
      </c>
      <c r="B1" s="56"/>
      <c r="C1" s="56"/>
      <c r="D1" s="56"/>
      <c r="E1" s="56"/>
      <c r="F1" s="56"/>
      <c r="G1" s="56"/>
      <c r="H1" s="56"/>
      <c r="I1" s="57"/>
      <c r="J1" s="59"/>
      <c r="K1" s="58"/>
      <c r="L1" s="56"/>
      <c r="M1" s="56"/>
    </row>
    <row r="2" spans="1:13" ht="23.25" customHeight="1">
      <c r="A2" s="411" t="s">
        <v>305</v>
      </c>
      <c r="B2" s="413"/>
      <c r="C2" s="411" t="s">
        <v>290</v>
      </c>
      <c r="D2" s="412"/>
      <c r="E2" s="412"/>
      <c r="F2" s="412"/>
      <c r="G2" s="413"/>
      <c r="H2" s="53" t="s">
        <v>291</v>
      </c>
      <c r="I2" s="54"/>
      <c r="J2" s="60" t="s">
        <v>292</v>
      </c>
      <c r="K2" s="61"/>
      <c r="L2" s="62"/>
      <c r="M2" s="63"/>
    </row>
    <row r="3" spans="1:13" ht="23.25" customHeight="1">
      <c r="A3" s="409" t="s">
        <v>293</v>
      </c>
      <c r="B3" s="410"/>
      <c r="C3" s="410"/>
      <c r="D3" s="64"/>
      <c r="E3" s="64"/>
      <c r="F3" s="64"/>
      <c r="G3" s="64"/>
      <c r="H3" s="64"/>
      <c r="I3" s="64"/>
      <c r="J3" s="65"/>
      <c r="K3" s="66"/>
      <c r="L3" s="66"/>
      <c r="M3" s="67"/>
    </row>
    <row r="4" spans="1:13" ht="24" customHeight="1">
      <c r="A4" s="397" t="s">
        <v>294</v>
      </c>
      <c r="B4" s="400"/>
      <c r="C4" s="391" t="s">
        <v>295</v>
      </c>
      <c r="D4" s="55"/>
      <c r="E4" s="55"/>
      <c r="F4" s="55"/>
      <c r="G4" s="394"/>
      <c r="H4" s="208"/>
      <c r="I4" s="209"/>
      <c r="J4" s="208"/>
      <c r="K4" s="210"/>
      <c r="L4" s="210"/>
      <c r="M4" s="211"/>
    </row>
    <row r="5" spans="1:13" ht="24" customHeight="1">
      <c r="A5" s="398"/>
      <c r="B5" s="401"/>
      <c r="C5" s="392"/>
      <c r="D5" s="55"/>
      <c r="E5" s="55"/>
      <c r="F5" s="55"/>
      <c r="G5" s="395"/>
      <c r="H5" s="212"/>
      <c r="I5" s="213"/>
      <c r="J5" s="212"/>
      <c r="K5" s="214"/>
      <c r="L5" s="214"/>
      <c r="M5" s="215"/>
    </row>
    <row r="6" spans="1:13" ht="24" customHeight="1">
      <c r="A6" s="398"/>
      <c r="B6" s="401"/>
      <c r="C6" s="392"/>
      <c r="D6" s="55"/>
      <c r="E6" s="55"/>
      <c r="F6" s="55"/>
      <c r="G6" s="395"/>
      <c r="H6" s="212"/>
      <c r="I6" s="213"/>
      <c r="J6" s="212"/>
      <c r="K6" s="214"/>
      <c r="L6" s="214"/>
      <c r="M6" s="215"/>
    </row>
    <row r="7" spans="1:13" ht="24" customHeight="1">
      <c r="A7" s="398"/>
      <c r="B7" s="401"/>
      <c r="C7" s="392"/>
      <c r="D7" s="55"/>
      <c r="E7" s="55"/>
      <c r="F7" s="55"/>
      <c r="G7" s="395"/>
      <c r="H7" s="212"/>
      <c r="I7" s="213"/>
      <c r="J7" s="212"/>
      <c r="K7" s="214"/>
      <c r="L7" s="214"/>
      <c r="M7" s="215"/>
    </row>
    <row r="8" spans="1:13" ht="24" customHeight="1">
      <c r="A8" s="398"/>
      <c r="B8" s="401"/>
      <c r="C8" s="392"/>
      <c r="D8" s="55"/>
      <c r="E8" s="55"/>
      <c r="F8" s="55"/>
      <c r="G8" s="395"/>
      <c r="H8" s="212"/>
      <c r="I8" s="213"/>
      <c r="J8" s="212"/>
      <c r="K8" s="214"/>
      <c r="L8" s="214"/>
      <c r="M8" s="215"/>
    </row>
    <row r="9" spans="1:13" ht="24" customHeight="1">
      <c r="A9" s="399"/>
      <c r="B9" s="402"/>
      <c r="C9" s="393"/>
      <c r="D9" s="55"/>
      <c r="E9" s="55"/>
      <c r="F9" s="55"/>
      <c r="G9" s="396"/>
      <c r="H9" s="216"/>
      <c r="I9" s="217"/>
      <c r="J9" s="216"/>
      <c r="K9" s="218"/>
      <c r="L9" s="218"/>
      <c r="M9" s="219"/>
    </row>
    <row r="10" spans="1:13" ht="25.5" customHeight="1">
      <c r="A10" s="397" t="s">
        <v>296</v>
      </c>
      <c r="B10" s="400"/>
      <c r="C10" s="391" t="s">
        <v>297</v>
      </c>
      <c r="D10" s="55"/>
      <c r="E10" s="55"/>
      <c r="F10" s="55"/>
      <c r="G10" s="394"/>
      <c r="H10" s="208"/>
      <c r="I10" s="209"/>
      <c r="J10" s="208"/>
      <c r="K10" s="210"/>
      <c r="L10" s="210"/>
      <c r="M10" s="211"/>
    </row>
    <row r="11" spans="1:13" ht="25.5" customHeight="1">
      <c r="A11" s="398"/>
      <c r="B11" s="401"/>
      <c r="C11" s="392"/>
      <c r="D11" s="55"/>
      <c r="E11" s="55"/>
      <c r="F11" s="55"/>
      <c r="G11" s="395"/>
      <c r="H11" s="212"/>
      <c r="I11" s="213"/>
      <c r="J11" s="212"/>
      <c r="K11" s="214"/>
      <c r="L11" s="214"/>
      <c r="M11" s="215"/>
    </row>
    <row r="12" spans="1:13" ht="25.5" customHeight="1">
      <c r="A12" s="398"/>
      <c r="B12" s="401"/>
      <c r="C12" s="392"/>
      <c r="D12" s="55"/>
      <c r="E12" s="55"/>
      <c r="F12" s="55"/>
      <c r="G12" s="395"/>
      <c r="H12" s="212"/>
      <c r="I12" s="213"/>
      <c r="J12" s="212"/>
      <c r="K12" s="214"/>
      <c r="L12" s="214"/>
      <c r="M12" s="215"/>
    </row>
    <row r="13" spans="1:13" ht="25.5" customHeight="1">
      <c r="A13" s="399"/>
      <c r="B13" s="402"/>
      <c r="C13" s="393"/>
      <c r="D13" s="55"/>
      <c r="E13" s="55"/>
      <c r="F13" s="55"/>
      <c r="G13" s="396"/>
      <c r="H13" s="216"/>
      <c r="I13" s="217"/>
      <c r="J13" s="216"/>
      <c r="K13" s="218"/>
      <c r="L13" s="218"/>
      <c r="M13" s="219"/>
    </row>
    <row r="14" spans="1:13" ht="21.75" customHeight="1">
      <c r="A14" s="403" t="s">
        <v>298</v>
      </c>
      <c r="B14" s="406"/>
      <c r="C14" s="391" t="s">
        <v>299</v>
      </c>
      <c r="D14" s="55"/>
      <c r="E14" s="55"/>
      <c r="F14" s="55"/>
      <c r="G14" s="394"/>
      <c r="H14" s="208"/>
      <c r="I14" s="209"/>
      <c r="J14" s="208"/>
      <c r="K14" s="210"/>
      <c r="L14" s="210"/>
      <c r="M14" s="211"/>
    </row>
    <row r="15" spans="1:13" ht="21.75" customHeight="1">
      <c r="A15" s="404"/>
      <c r="B15" s="407"/>
      <c r="C15" s="392"/>
      <c r="D15" s="55"/>
      <c r="E15" s="55"/>
      <c r="F15" s="55"/>
      <c r="G15" s="395"/>
      <c r="H15" s="212"/>
      <c r="I15" s="213"/>
      <c r="J15" s="212"/>
      <c r="K15" s="214"/>
      <c r="L15" s="214"/>
      <c r="M15" s="215"/>
    </row>
    <row r="16" spans="1:13" ht="21.75" customHeight="1">
      <c r="A16" s="404"/>
      <c r="B16" s="407"/>
      <c r="C16" s="392"/>
      <c r="D16" s="55"/>
      <c r="E16" s="55"/>
      <c r="F16" s="55"/>
      <c r="G16" s="395"/>
      <c r="H16" s="212"/>
      <c r="I16" s="213"/>
      <c r="J16" s="212"/>
      <c r="K16" s="214"/>
      <c r="L16" s="214"/>
      <c r="M16" s="215"/>
    </row>
    <row r="17" spans="1:13" ht="21.75" customHeight="1">
      <c r="A17" s="404"/>
      <c r="B17" s="407"/>
      <c r="C17" s="392"/>
      <c r="D17" s="55"/>
      <c r="E17" s="55"/>
      <c r="F17" s="55"/>
      <c r="G17" s="395"/>
      <c r="H17" s="212"/>
      <c r="I17" s="213"/>
      <c r="J17" s="212"/>
      <c r="K17" s="214"/>
      <c r="L17" s="214"/>
      <c r="M17" s="215"/>
    </row>
    <row r="18" spans="1:13" ht="21.75" customHeight="1">
      <c r="A18" s="404"/>
      <c r="B18" s="407"/>
      <c r="C18" s="392"/>
      <c r="D18" s="55"/>
      <c r="E18" s="55"/>
      <c r="F18" s="55"/>
      <c r="G18" s="395"/>
      <c r="H18" s="212"/>
      <c r="I18" s="213"/>
      <c r="J18" s="212"/>
      <c r="K18" s="214"/>
      <c r="L18" s="214"/>
      <c r="M18" s="215"/>
    </row>
    <row r="19" spans="1:13" ht="21.75" customHeight="1">
      <c r="A19" s="405"/>
      <c r="B19" s="408"/>
      <c r="C19" s="393"/>
      <c r="D19" s="55"/>
      <c r="E19" s="55"/>
      <c r="F19" s="55"/>
      <c r="G19" s="396"/>
      <c r="H19" s="216"/>
      <c r="I19" s="217"/>
      <c r="J19" s="216"/>
      <c r="K19" s="218"/>
      <c r="L19" s="218"/>
      <c r="M19" s="219"/>
    </row>
    <row r="20" spans="1:13" ht="27" customHeight="1">
      <c r="A20" s="397" t="s">
        <v>300</v>
      </c>
      <c r="B20" s="400"/>
      <c r="C20" s="391" t="s">
        <v>301</v>
      </c>
      <c r="D20" s="55"/>
      <c r="E20" s="55"/>
      <c r="F20" s="55"/>
      <c r="G20" s="394"/>
      <c r="H20" s="208"/>
      <c r="I20" s="209"/>
      <c r="J20" s="208"/>
      <c r="K20" s="210"/>
      <c r="L20" s="210"/>
      <c r="M20" s="211"/>
    </row>
    <row r="21" spans="1:13" ht="27" customHeight="1">
      <c r="A21" s="398"/>
      <c r="B21" s="401"/>
      <c r="C21" s="392"/>
      <c r="D21" s="55"/>
      <c r="E21" s="55"/>
      <c r="F21" s="55"/>
      <c r="G21" s="395"/>
      <c r="H21" s="212"/>
      <c r="I21" s="213"/>
      <c r="J21" s="212"/>
      <c r="K21" s="214"/>
      <c r="L21" s="214"/>
      <c r="M21" s="215"/>
    </row>
    <row r="22" spans="1:13" ht="27" customHeight="1">
      <c r="A22" s="398"/>
      <c r="B22" s="401"/>
      <c r="C22" s="392"/>
      <c r="D22" s="55"/>
      <c r="E22" s="55"/>
      <c r="F22" s="55"/>
      <c r="G22" s="395"/>
      <c r="H22" s="212"/>
      <c r="I22" s="213"/>
      <c r="J22" s="212"/>
      <c r="K22" s="214"/>
      <c r="L22" s="214"/>
      <c r="M22" s="215"/>
    </row>
    <row r="23" spans="1:13" ht="27" customHeight="1">
      <c r="A23" s="398"/>
      <c r="B23" s="401"/>
      <c r="C23" s="392"/>
      <c r="D23" s="55"/>
      <c r="E23" s="55"/>
      <c r="F23" s="55"/>
      <c r="G23" s="395"/>
      <c r="H23" s="212"/>
      <c r="I23" s="213"/>
      <c r="J23" s="212"/>
      <c r="K23" s="214"/>
      <c r="L23" s="214"/>
      <c r="M23" s="215"/>
    </row>
    <row r="24" spans="1:13" ht="27" customHeight="1">
      <c r="A24" s="398"/>
      <c r="B24" s="401"/>
      <c r="C24" s="392"/>
      <c r="D24" s="55"/>
      <c r="E24" s="55"/>
      <c r="F24" s="55"/>
      <c r="G24" s="395"/>
      <c r="H24" s="212"/>
      <c r="I24" s="213"/>
      <c r="J24" s="212"/>
      <c r="K24" s="214"/>
      <c r="L24" s="214"/>
      <c r="M24" s="215"/>
    </row>
    <row r="25" spans="1:13" ht="27" customHeight="1">
      <c r="A25" s="398"/>
      <c r="B25" s="401"/>
      <c r="C25" s="392"/>
      <c r="D25" s="55"/>
      <c r="E25" s="55"/>
      <c r="F25" s="55"/>
      <c r="G25" s="395"/>
      <c r="H25" s="212"/>
      <c r="I25" s="213"/>
      <c r="J25" s="212"/>
      <c r="K25" s="214"/>
      <c r="L25" s="214"/>
      <c r="M25" s="215"/>
    </row>
    <row r="26" spans="1:13" ht="27" customHeight="1">
      <c r="A26" s="398"/>
      <c r="B26" s="401"/>
      <c r="C26" s="392"/>
      <c r="D26" s="55"/>
      <c r="E26" s="55"/>
      <c r="F26" s="55"/>
      <c r="G26" s="395"/>
      <c r="H26" s="212"/>
      <c r="I26" s="213"/>
      <c r="J26" s="212"/>
      <c r="K26" s="214"/>
      <c r="L26" s="214"/>
      <c r="M26" s="215"/>
    </row>
    <row r="27" spans="1:13" ht="27" customHeight="1">
      <c r="A27" s="398"/>
      <c r="B27" s="401"/>
      <c r="C27" s="392"/>
      <c r="D27" s="55"/>
      <c r="E27" s="55"/>
      <c r="F27" s="55"/>
      <c r="G27" s="395"/>
      <c r="H27" s="212"/>
      <c r="I27" s="213"/>
      <c r="J27" s="212"/>
      <c r="K27" s="214"/>
      <c r="L27" s="214"/>
      <c r="M27" s="215"/>
    </row>
    <row r="28" spans="1:13" ht="27" customHeight="1">
      <c r="A28" s="398"/>
      <c r="B28" s="401"/>
      <c r="C28" s="392"/>
      <c r="D28" s="55"/>
      <c r="E28" s="55"/>
      <c r="F28" s="55"/>
      <c r="G28" s="395"/>
      <c r="H28" s="212"/>
      <c r="I28" s="213"/>
      <c r="J28" s="212"/>
      <c r="K28" s="214"/>
      <c r="L28" s="214"/>
      <c r="M28" s="215"/>
    </row>
    <row r="29" spans="1:13" ht="27" customHeight="1">
      <c r="A29" s="398"/>
      <c r="B29" s="401"/>
      <c r="C29" s="392"/>
      <c r="D29" s="55"/>
      <c r="E29" s="55"/>
      <c r="F29" s="55"/>
      <c r="G29" s="395"/>
      <c r="H29" s="212"/>
      <c r="I29" s="213"/>
      <c r="J29" s="212"/>
      <c r="K29" s="214"/>
      <c r="L29" s="214"/>
      <c r="M29" s="215"/>
    </row>
    <row r="30" spans="1:13" ht="27" customHeight="1">
      <c r="A30" s="399"/>
      <c r="B30" s="402"/>
      <c r="C30" s="393"/>
      <c r="D30" s="55"/>
      <c r="E30" s="55"/>
      <c r="F30" s="55"/>
      <c r="G30" s="396"/>
      <c r="H30" s="216"/>
      <c r="I30" s="217"/>
      <c r="J30" s="216"/>
      <c r="K30" s="218"/>
      <c r="L30" s="218"/>
      <c r="M30" s="219"/>
    </row>
    <row r="31" spans="1:13" ht="27.75" customHeight="1">
      <c r="A31" s="403" t="s">
        <v>302</v>
      </c>
      <c r="B31" s="406"/>
      <c r="C31" s="391" t="s">
        <v>303</v>
      </c>
      <c r="D31" s="55"/>
      <c r="E31" s="55"/>
      <c r="F31" s="55"/>
      <c r="G31" s="394"/>
      <c r="H31" s="208"/>
      <c r="I31" s="209"/>
      <c r="J31" s="208"/>
      <c r="K31" s="210"/>
      <c r="L31" s="210"/>
      <c r="M31" s="211"/>
    </row>
    <row r="32" spans="1:13" ht="27.75" customHeight="1">
      <c r="A32" s="404"/>
      <c r="B32" s="407"/>
      <c r="C32" s="392"/>
      <c r="D32" s="55"/>
      <c r="E32" s="55"/>
      <c r="F32" s="55"/>
      <c r="G32" s="395"/>
      <c r="H32" s="212"/>
      <c r="I32" s="213"/>
      <c r="J32" s="212"/>
      <c r="K32" s="214"/>
      <c r="L32" s="214"/>
      <c r="M32" s="215"/>
    </row>
    <row r="33" spans="1:13" ht="27.75" customHeight="1">
      <c r="A33" s="404"/>
      <c r="B33" s="407"/>
      <c r="C33" s="392"/>
      <c r="D33" s="55"/>
      <c r="E33" s="55"/>
      <c r="F33" s="55"/>
      <c r="G33" s="395"/>
      <c r="H33" s="212"/>
      <c r="I33" s="213"/>
      <c r="J33" s="212"/>
      <c r="K33" s="214"/>
      <c r="L33" s="214"/>
      <c r="M33" s="215"/>
    </row>
    <row r="34" spans="1:13" ht="27.75" customHeight="1">
      <c r="A34" s="404"/>
      <c r="B34" s="407"/>
      <c r="C34" s="392"/>
      <c r="D34" s="55"/>
      <c r="E34" s="55"/>
      <c r="F34" s="55"/>
      <c r="G34" s="395"/>
      <c r="H34" s="212"/>
      <c r="I34" s="213"/>
      <c r="J34" s="212"/>
      <c r="K34" s="214"/>
      <c r="L34" s="214"/>
      <c r="M34" s="215"/>
    </row>
    <row r="35" spans="1:13" ht="27.75" customHeight="1">
      <c r="A35" s="405"/>
      <c r="B35" s="408"/>
      <c r="C35" s="393"/>
      <c r="D35" s="55"/>
      <c r="E35" s="55"/>
      <c r="F35" s="55"/>
      <c r="G35" s="396"/>
      <c r="H35" s="216"/>
      <c r="I35" s="217"/>
      <c r="J35" s="216"/>
      <c r="K35" s="218"/>
      <c r="L35" s="218"/>
      <c r="M35" s="219"/>
    </row>
    <row r="36" spans="1:13" ht="24.75" customHeight="1">
      <c r="A36" s="397" t="s">
        <v>304</v>
      </c>
      <c r="B36" s="400"/>
      <c r="C36" s="391" t="s">
        <v>58</v>
      </c>
      <c r="D36" s="55"/>
      <c r="E36" s="55"/>
      <c r="F36" s="55"/>
      <c r="G36" s="394"/>
      <c r="H36" s="208"/>
      <c r="I36" s="209"/>
      <c r="J36" s="208"/>
      <c r="K36" s="210"/>
      <c r="L36" s="210"/>
      <c r="M36" s="211"/>
    </row>
    <row r="37" spans="1:13" ht="24.75" customHeight="1">
      <c r="A37" s="398"/>
      <c r="B37" s="401"/>
      <c r="C37" s="392"/>
      <c r="D37" s="55"/>
      <c r="E37" s="55"/>
      <c r="F37" s="55"/>
      <c r="G37" s="395"/>
      <c r="H37" s="212"/>
      <c r="I37" s="213"/>
      <c r="J37" s="212"/>
      <c r="K37" s="214"/>
      <c r="L37" s="214"/>
      <c r="M37" s="215"/>
    </row>
    <row r="38" spans="1:13" ht="24.75" customHeight="1">
      <c r="A38" s="398"/>
      <c r="B38" s="401"/>
      <c r="C38" s="392"/>
      <c r="D38" s="55"/>
      <c r="E38" s="55"/>
      <c r="F38" s="55"/>
      <c r="G38" s="395"/>
      <c r="H38" s="212"/>
      <c r="I38" s="213"/>
      <c r="J38" s="212"/>
      <c r="K38" s="214"/>
      <c r="L38" s="214"/>
      <c r="M38" s="215"/>
    </row>
    <row r="39" spans="1:13" ht="24.75" customHeight="1">
      <c r="A39" s="398"/>
      <c r="B39" s="401"/>
      <c r="C39" s="392"/>
      <c r="D39" s="55"/>
      <c r="E39" s="55"/>
      <c r="F39" s="55"/>
      <c r="G39" s="395"/>
      <c r="H39" s="212"/>
      <c r="I39" s="213"/>
      <c r="J39" s="212"/>
      <c r="K39" s="214"/>
      <c r="L39" s="214"/>
      <c r="M39" s="215"/>
    </row>
    <row r="40" spans="1:13" ht="24.75" customHeight="1">
      <c r="A40" s="398"/>
      <c r="B40" s="401"/>
      <c r="C40" s="392"/>
      <c r="D40" s="55"/>
      <c r="E40" s="55"/>
      <c r="F40" s="55"/>
      <c r="G40" s="395"/>
      <c r="H40" s="212"/>
      <c r="I40" s="213"/>
      <c r="J40" s="212"/>
      <c r="K40" s="214"/>
      <c r="L40" s="214"/>
      <c r="M40" s="215"/>
    </row>
    <row r="41" spans="1:13" ht="24.75" customHeight="1">
      <c r="A41" s="399"/>
      <c r="B41" s="402"/>
      <c r="C41" s="393"/>
      <c r="D41" s="55"/>
      <c r="E41" s="55"/>
      <c r="F41" s="55"/>
      <c r="G41" s="396"/>
      <c r="H41" s="216"/>
      <c r="I41" s="217"/>
      <c r="J41" s="216"/>
      <c r="K41" s="218"/>
      <c r="L41" s="218"/>
      <c r="M41" s="219"/>
    </row>
    <row r="42" spans="1:13" ht="27" customHeight="1">
      <c r="A42" s="403" t="s">
        <v>59</v>
      </c>
      <c r="B42" s="406"/>
      <c r="C42" s="391" t="s">
        <v>0</v>
      </c>
      <c r="D42" s="55"/>
      <c r="E42" s="55"/>
      <c r="F42" s="55"/>
      <c r="G42" s="394"/>
      <c r="H42" s="208"/>
      <c r="I42" s="209"/>
      <c r="J42" s="208"/>
      <c r="K42" s="210"/>
      <c r="L42" s="210"/>
      <c r="M42" s="211"/>
    </row>
    <row r="43" spans="1:13" ht="27" customHeight="1">
      <c r="A43" s="404"/>
      <c r="B43" s="407"/>
      <c r="C43" s="392"/>
      <c r="D43" s="55"/>
      <c r="E43" s="55"/>
      <c r="F43" s="55"/>
      <c r="G43" s="395"/>
      <c r="H43" s="212"/>
      <c r="I43" s="213"/>
      <c r="J43" s="212"/>
      <c r="K43" s="214"/>
      <c r="L43" s="214"/>
      <c r="M43" s="215"/>
    </row>
    <row r="44" spans="1:13" ht="27" customHeight="1">
      <c r="A44" s="404"/>
      <c r="B44" s="407"/>
      <c r="C44" s="392"/>
      <c r="D44" s="55"/>
      <c r="E44" s="55"/>
      <c r="F44" s="55"/>
      <c r="G44" s="395"/>
      <c r="H44" s="212"/>
      <c r="I44" s="213"/>
      <c r="J44" s="212"/>
      <c r="K44" s="214"/>
      <c r="L44" s="214"/>
      <c r="M44" s="215"/>
    </row>
    <row r="45" spans="1:13" ht="27" customHeight="1">
      <c r="A45" s="404"/>
      <c r="B45" s="407"/>
      <c r="C45" s="392"/>
      <c r="D45" s="55"/>
      <c r="E45" s="55"/>
      <c r="F45" s="55"/>
      <c r="G45" s="395"/>
      <c r="H45" s="212"/>
      <c r="I45" s="213"/>
      <c r="J45" s="212"/>
      <c r="K45" s="214"/>
      <c r="L45" s="214"/>
      <c r="M45" s="215"/>
    </row>
    <row r="46" spans="1:13" ht="27" customHeight="1">
      <c r="A46" s="404"/>
      <c r="B46" s="407"/>
      <c r="C46" s="392"/>
      <c r="D46" s="55"/>
      <c r="E46" s="55"/>
      <c r="F46" s="55"/>
      <c r="G46" s="395"/>
      <c r="H46" s="212"/>
      <c r="I46" s="213"/>
      <c r="J46" s="212"/>
      <c r="K46" s="214"/>
      <c r="L46" s="214"/>
      <c r="M46" s="215"/>
    </row>
    <row r="47" spans="1:13" ht="27" customHeight="1">
      <c r="A47" s="404"/>
      <c r="B47" s="407"/>
      <c r="C47" s="392"/>
      <c r="D47" s="55"/>
      <c r="E47" s="55"/>
      <c r="F47" s="55"/>
      <c r="G47" s="395"/>
      <c r="H47" s="212"/>
      <c r="I47" s="213"/>
      <c r="J47" s="212"/>
      <c r="K47" s="214"/>
      <c r="L47" s="214"/>
      <c r="M47" s="215"/>
    </row>
    <row r="48" spans="1:13" ht="27" customHeight="1">
      <c r="A48" s="404"/>
      <c r="B48" s="407"/>
      <c r="C48" s="392"/>
      <c r="D48" s="55"/>
      <c r="E48" s="55"/>
      <c r="F48" s="55"/>
      <c r="G48" s="395"/>
      <c r="H48" s="212"/>
      <c r="I48" s="213"/>
      <c r="J48" s="212"/>
      <c r="K48" s="214"/>
      <c r="L48" s="214"/>
      <c r="M48" s="215"/>
    </row>
    <row r="49" spans="1:13" ht="27" customHeight="1">
      <c r="A49" s="404"/>
      <c r="B49" s="407"/>
      <c r="C49" s="392"/>
      <c r="D49" s="55"/>
      <c r="E49" s="55"/>
      <c r="F49" s="55"/>
      <c r="G49" s="395"/>
      <c r="H49" s="212"/>
      <c r="I49" s="213"/>
      <c r="J49" s="212"/>
      <c r="K49" s="214"/>
      <c r="L49" s="214"/>
      <c r="M49" s="215"/>
    </row>
    <row r="50" spans="1:13" ht="27" customHeight="1">
      <c r="A50" s="404"/>
      <c r="B50" s="407"/>
      <c r="C50" s="392"/>
      <c r="D50" s="55"/>
      <c r="E50" s="55"/>
      <c r="F50" s="55"/>
      <c r="G50" s="395"/>
      <c r="H50" s="212"/>
      <c r="I50" s="213"/>
      <c r="J50" s="212"/>
      <c r="K50" s="214"/>
      <c r="L50" s="214"/>
      <c r="M50" s="215"/>
    </row>
    <row r="51" spans="1:13" ht="27" customHeight="1">
      <c r="A51" s="404"/>
      <c r="B51" s="407"/>
      <c r="C51" s="392"/>
      <c r="D51" s="55"/>
      <c r="E51" s="55"/>
      <c r="F51" s="55"/>
      <c r="G51" s="395"/>
      <c r="H51" s="212"/>
      <c r="I51" s="213"/>
      <c r="J51" s="212"/>
      <c r="K51" s="214"/>
      <c r="L51" s="214"/>
      <c r="M51" s="215"/>
    </row>
    <row r="52" spans="1:13" ht="27" customHeight="1">
      <c r="A52" s="405"/>
      <c r="B52" s="408"/>
      <c r="C52" s="393"/>
      <c r="D52" s="55"/>
      <c r="E52" s="55"/>
      <c r="F52" s="55"/>
      <c r="G52" s="396"/>
      <c r="H52" s="216"/>
      <c r="I52" s="217"/>
      <c r="J52" s="216"/>
      <c r="K52" s="218"/>
      <c r="L52" s="218"/>
      <c r="M52" s="219"/>
    </row>
    <row r="53" spans="1:13" ht="19.5" customHeight="1">
      <c r="A53" s="397" t="s">
        <v>60</v>
      </c>
      <c r="B53" s="400"/>
      <c r="C53" s="391" t="s">
        <v>61</v>
      </c>
      <c r="D53" s="55"/>
      <c r="E53" s="55"/>
      <c r="F53" s="55"/>
      <c r="G53" s="394"/>
      <c r="H53" s="208"/>
      <c r="I53" s="209"/>
      <c r="J53" s="208"/>
      <c r="K53" s="210"/>
      <c r="L53" s="210"/>
      <c r="M53" s="211"/>
    </row>
    <row r="54" spans="1:13" ht="19.5" customHeight="1">
      <c r="A54" s="398"/>
      <c r="B54" s="401"/>
      <c r="C54" s="392"/>
      <c r="D54" s="55"/>
      <c r="E54" s="55"/>
      <c r="F54" s="55"/>
      <c r="G54" s="395"/>
      <c r="H54" s="212"/>
      <c r="I54" s="213"/>
      <c r="J54" s="212"/>
      <c r="K54" s="214"/>
      <c r="L54" s="214"/>
      <c r="M54" s="215"/>
    </row>
    <row r="55" spans="1:13" ht="30.75" customHeight="1">
      <c r="A55" s="399"/>
      <c r="B55" s="402"/>
      <c r="C55" s="393"/>
      <c r="D55" s="55"/>
      <c r="E55" s="55"/>
      <c r="F55" s="55"/>
      <c r="G55" s="396"/>
      <c r="H55" s="216"/>
      <c r="I55" s="217"/>
      <c r="J55" s="216"/>
      <c r="K55" s="218"/>
      <c r="L55" s="218"/>
      <c r="M55" s="219"/>
    </row>
    <row r="56" spans="1:13" ht="25.5" customHeight="1">
      <c r="A56" s="397" t="s">
        <v>62</v>
      </c>
      <c r="B56" s="400"/>
      <c r="C56" s="391" t="s">
        <v>63</v>
      </c>
      <c r="D56" s="55"/>
      <c r="E56" s="55"/>
      <c r="F56" s="55"/>
      <c r="G56" s="394"/>
      <c r="H56" s="208"/>
      <c r="I56" s="209"/>
      <c r="J56" s="208"/>
      <c r="K56" s="210"/>
      <c r="L56" s="210"/>
      <c r="M56" s="211"/>
    </row>
    <row r="57" spans="1:13" ht="25.5" customHeight="1">
      <c r="A57" s="398"/>
      <c r="B57" s="401"/>
      <c r="C57" s="392"/>
      <c r="D57" s="55"/>
      <c r="E57" s="55"/>
      <c r="F57" s="55"/>
      <c r="G57" s="395"/>
      <c r="H57" s="212"/>
      <c r="I57" s="213"/>
      <c r="J57" s="212"/>
      <c r="K57" s="214"/>
      <c r="L57" s="214"/>
      <c r="M57" s="215"/>
    </row>
    <row r="58" spans="1:13" ht="25.5" customHeight="1">
      <c r="A58" s="399"/>
      <c r="B58" s="402"/>
      <c r="C58" s="393"/>
      <c r="D58" s="55"/>
      <c r="E58" s="55"/>
      <c r="F58" s="55"/>
      <c r="G58" s="396"/>
      <c r="H58" s="216"/>
      <c r="I58" s="217"/>
      <c r="J58" s="216"/>
      <c r="K58" s="218"/>
      <c r="L58" s="218"/>
      <c r="M58" s="219"/>
    </row>
    <row r="59" spans="1:13" ht="19.5" customHeight="1">
      <c r="A59" s="379"/>
      <c r="B59" s="382"/>
      <c r="C59" s="385"/>
      <c r="D59" s="231"/>
      <c r="E59" s="231"/>
      <c r="F59" s="231"/>
      <c r="G59" s="388"/>
      <c r="H59" s="208"/>
      <c r="I59" s="232"/>
      <c r="J59" s="208"/>
      <c r="K59" s="233"/>
      <c r="L59" s="233"/>
      <c r="M59" s="234"/>
    </row>
    <row r="60" spans="1:13" ht="19.5" customHeight="1">
      <c r="A60" s="380"/>
      <c r="B60" s="383"/>
      <c r="C60" s="386"/>
      <c r="D60" s="231"/>
      <c r="E60" s="231"/>
      <c r="F60" s="231"/>
      <c r="G60" s="389"/>
      <c r="H60" s="212"/>
      <c r="I60" s="235"/>
      <c r="J60" s="212"/>
      <c r="K60" s="236"/>
      <c r="L60" s="236"/>
      <c r="M60" s="237"/>
    </row>
    <row r="61" spans="1:13" ht="19.5" customHeight="1">
      <c r="A61" s="381"/>
      <c r="B61" s="384"/>
      <c r="C61" s="387"/>
      <c r="D61" s="231"/>
      <c r="E61" s="231"/>
      <c r="F61" s="231"/>
      <c r="G61" s="390"/>
      <c r="H61" s="216"/>
      <c r="I61" s="238"/>
      <c r="J61" s="216"/>
      <c r="K61" s="239"/>
      <c r="L61" s="239"/>
      <c r="M61" s="240"/>
    </row>
    <row r="62" spans="1:13" ht="23.25" customHeight="1">
      <c r="A62" s="409" t="s">
        <v>64</v>
      </c>
      <c r="B62" s="410"/>
      <c r="C62" s="410"/>
      <c r="D62" s="410"/>
      <c r="E62" s="410"/>
      <c r="F62" s="410"/>
      <c r="G62" s="410"/>
      <c r="H62" s="410"/>
      <c r="I62" s="64"/>
      <c r="J62" s="65"/>
      <c r="K62" s="66"/>
      <c r="L62" s="66"/>
      <c r="M62" s="67"/>
    </row>
    <row r="63" spans="1:13" ht="28.5" customHeight="1">
      <c r="A63" s="397" t="s">
        <v>65</v>
      </c>
      <c r="B63" s="400"/>
      <c r="C63" s="391" t="s">
        <v>66</v>
      </c>
      <c r="D63" s="55"/>
      <c r="E63" s="55"/>
      <c r="F63" s="55"/>
      <c r="G63" s="394"/>
      <c r="H63" s="208"/>
      <c r="I63" s="209"/>
      <c r="J63" s="208"/>
      <c r="K63" s="210"/>
      <c r="L63" s="210"/>
      <c r="M63" s="211"/>
    </row>
    <row r="64" spans="1:13" ht="28.5" customHeight="1">
      <c r="A64" s="398"/>
      <c r="B64" s="401"/>
      <c r="C64" s="392"/>
      <c r="D64" s="55"/>
      <c r="E64" s="55"/>
      <c r="F64" s="55"/>
      <c r="G64" s="395"/>
      <c r="H64" s="212"/>
      <c r="I64" s="213"/>
      <c r="J64" s="212"/>
      <c r="K64" s="214"/>
      <c r="L64" s="214"/>
      <c r="M64" s="215"/>
    </row>
    <row r="65" spans="1:13" ht="28.5" customHeight="1">
      <c r="A65" s="398"/>
      <c r="B65" s="401"/>
      <c r="C65" s="392"/>
      <c r="D65" s="55"/>
      <c r="E65" s="55"/>
      <c r="F65" s="55"/>
      <c r="G65" s="395"/>
      <c r="H65" s="212"/>
      <c r="I65" s="213"/>
      <c r="J65" s="212"/>
      <c r="K65" s="214"/>
      <c r="L65" s="214"/>
      <c r="M65" s="215"/>
    </row>
    <row r="66" spans="1:13" ht="28.5" customHeight="1">
      <c r="A66" s="398"/>
      <c r="B66" s="401"/>
      <c r="C66" s="392"/>
      <c r="D66" s="55"/>
      <c r="E66" s="55"/>
      <c r="F66" s="55"/>
      <c r="G66" s="395"/>
      <c r="H66" s="212"/>
      <c r="I66" s="213"/>
      <c r="J66" s="212"/>
      <c r="K66" s="214"/>
      <c r="L66" s="214"/>
      <c r="M66" s="215"/>
    </row>
    <row r="67" spans="1:13" ht="28.5" customHeight="1">
      <c r="A67" s="399"/>
      <c r="B67" s="402"/>
      <c r="C67" s="393"/>
      <c r="D67" s="55"/>
      <c r="E67" s="55"/>
      <c r="F67" s="55"/>
      <c r="G67" s="396"/>
      <c r="H67" s="216"/>
      <c r="I67" s="217"/>
      <c r="J67" s="216"/>
      <c r="K67" s="218"/>
      <c r="L67" s="218"/>
      <c r="M67" s="219"/>
    </row>
    <row r="68" spans="1:13" ht="31.5" customHeight="1">
      <c r="A68" s="403" t="s">
        <v>67</v>
      </c>
      <c r="B68" s="406"/>
      <c r="C68" s="391" t="s">
        <v>68</v>
      </c>
      <c r="D68" s="55"/>
      <c r="E68" s="55"/>
      <c r="F68" s="55"/>
      <c r="G68" s="394"/>
      <c r="H68" s="208"/>
      <c r="I68" s="209"/>
      <c r="J68" s="208"/>
      <c r="K68" s="210"/>
      <c r="L68" s="210"/>
      <c r="M68" s="211"/>
    </row>
    <row r="69" spans="1:13" ht="31.5" customHeight="1">
      <c r="A69" s="404"/>
      <c r="B69" s="407"/>
      <c r="C69" s="392"/>
      <c r="D69" s="55"/>
      <c r="E69" s="55"/>
      <c r="F69" s="55"/>
      <c r="G69" s="395"/>
      <c r="H69" s="212"/>
      <c r="I69" s="213"/>
      <c r="J69" s="212"/>
      <c r="K69" s="214"/>
      <c r="L69" s="214"/>
      <c r="M69" s="215"/>
    </row>
    <row r="70" spans="1:13" ht="31.5" customHeight="1">
      <c r="A70" s="404"/>
      <c r="B70" s="407"/>
      <c r="C70" s="392"/>
      <c r="D70" s="55"/>
      <c r="E70" s="55"/>
      <c r="F70" s="55"/>
      <c r="G70" s="395"/>
      <c r="H70" s="212"/>
      <c r="I70" s="213"/>
      <c r="J70" s="212"/>
      <c r="K70" s="214"/>
      <c r="L70" s="214"/>
      <c r="M70" s="215"/>
    </row>
    <row r="71" spans="1:13" ht="31.5" customHeight="1">
      <c r="A71" s="405"/>
      <c r="B71" s="408"/>
      <c r="C71" s="393"/>
      <c r="D71" s="55"/>
      <c r="E71" s="55"/>
      <c r="F71" s="55"/>
      <c r="G71" s="396"/>
      <c r="H71" s="216"/>
      <c r="I71" s="217"/>
      <c r="J71" s="216"/>
      <c r="K71" s="218"/>
      <c r="L71" s="218"/>
      <c r="M71" s="219"/>
    </row>
    <row r="72" spans="1:13" ht="27" customHeight="1">
      <c r="A72" s="397" t="s">
        <v>69</v>
      </c>
      <c r="B72" s="400"/>
      <c r="C72" s="391" t="s">
        <v>70</v>
      </c>
      <c r="D72" s="55"/>
      <c r="E72" s="55"/>
      <c r="F72" s="55"/>
      <c r="G72" s="394"/>
      <c r="H72" s="208"/>
      <c r="I72" s="209"/>
      <c r="J72" s="208"/>
      <c r="K72" s="210"/>
      <c r="L72" s="210"/>
      <c r="M72" s="211"/>
    </row>
    <row r="73" spans="1:13" ht="27" customHeight="1">
      <c r="A73" s="398"/>
      <c r="B73" s="401"/>
      <c r="C73" s="392"/>
      <c r="D73" s="55"/>
      <c r="E73" s="55"/>
      <c r="F73" s="55"/>
      <c r="G73" s="395"/>
      <c r="H73" s="212"/>
      <c r="I73" s="213"/>
      <c r="J73" s="212"/>
      <c r="K73" s="214"/>
      <c r="L73" s="214"/>
      <c r="M73" s="215"/>
    </row>
    <row r="74" spans="1:13" ht="27" customHeight="1">
      <c r="A74" s="398"/>
      <c r="B74" s="401"/>
      <c r="C74" s="392"/>
      <c r="D74" s="55"/>
      <c r="E74" s="55"/>
      <c r="F74" s="55"/>
      <c r="G74" s="395"/>
      <c r="H74" s="212"/>
      <c r="I74" s="213"/>
      <c r="J74" s="212"/>
      <c r="K74" s="214"/>
      <c r="L74" s="214"/>
      <c r="M74" s="215"/>
    </row>
    <row r="75" spans="1:13" ht="27" customHeight="1">
      <c r="A75" s="398"/>
      <c r="B75" s="401"/>
      <c r="C75" s="392"/>
      <c r="D75" s="55"/>
      <c r="E75" s="55"/>
      <c r="F75" s="55"/>
      <c r="G75" s="395"/>
      <c r="H75" s="212"/>
      <c r="I75" s="213"/>
      <c r="J75" s="212"/>
      <c r="K75" s="214"/>
      <c r="L75" s="214"/>
      <c r="M75" s="215"/>
    </row>
    <row r="76" spans="1:13" ht="27" customHeight="1">
      <c r="A76" s="398"/>
      <c r="B76" s="401"/>
      <c r="C76" s="392"/>
      <c r="D76" s="55"/>
      <c r="E76" s="55"/>
      <c r="F76" s="55"/>
      <c r="G76" s="395"/>
      <c r="H76" s="212"/>
      <c r="I76" s="213"/>
      <c r="J76" s="212"/>
      <c r="K76" s="214"/>
      <c r="L76" s="214"/>
      <c r="M76" s="215"/>
    </row>
    <row r="77" spans="1:13" ht="27" customHeight="1">
      <c r="A77" s="399"/>
      <c r="B77" s="402"/>
      <c r="C77" s="393"/>
      <c r="D77" s="55"/>
      <c r="E77" s="55"/>
      <c r="F77" s="55"/>
      <c r="G77" s="396"/>
      <c r="H77" s="216"/>
      <c r="I77" s="217"/>
      <c r="J77" s="216"/>
      <c r="K77" s="218"/>
      <c r="L77" s="218"/>
      <c r="M77" s="219"/>
    </row>
    <row r="78" spans="1:13" ht="23.25" customHeight="1">
      <c r="A78" s="403" t="s">
        <v>71</v>
      </c>
      <c r="B78" s="406"/>
      <c r="C78" s="391" t="s">
        <v>72</v>
      </c>
      <c r="D78" s="55"/>
      <c r="E78" s="55"/>
      <c r="F78" s="55"/>
      <c r="G78" s="394"/>
      <c r="H78" s="208"/>
      <c r="I78" s="209"/>
      <c r="J78" s="208"/>
      <c r="K78" s="220"/>
      <c r="L78" s="221"/>
      <c r="M78" s="211"/>
    </row>
    <row r="79" spans="1:13" ht="23.25" customHeight="1">
      <c r="A79" s="404"/>
      <c r="B79" s="407"/>
      <c r="C79" s="392"/>
      <c r="D79" s="55"/>
      <c r="E79" s="55"/>
      <c r="F79" s="55"/>
      <c r="G79" s="395"/>
      <c r="H79" s="212"/>
      <c r="I79" s="213"/>
      <c r="J79" s="212"/>
      <c r="K79" s="222"/>
      <c r="L79" s="222"/>
      <c r="M79" s="215"/>
    </row>
    <row r="80" spans="1:13" ht="23.25" customHeight="1">
      <c r="A80" s="404"/>
      <c r="B80" s="407"/>
      <c r="C80" s="392"/>
      <c r="D80" s="55"/>
      <c r="E80" s="55"/>
      <c r="F80" s="55"/>
      <c r="G80" s="395"/>
      <c r="H80" s="212"/>
      <c r="I80" s="213"/>
      <c r="J80" s="212"/>
      <c r="K80" s="222"/>
      <c r="L80" s="222"/>
      <c r="M80" s="215"/>
    </row>
    <row r="81" spans="1:13" ht="23.25" customHeight="1">
      <c r="A81" s="404"/>
      <c r="B81" s="407"/>
      <c r="C81" s="392"/>
      <c r="D81" s="55"/>
      <c r="E81" s="55"/>
      <c r="F81" s="55"/>
      <c r="G81" s="395"/>
      <c r="H81" s="212"/>
      <c r="I81" s="213"/>
      <c r="J81" s="212"/>
      <c r="K81" s="222"/>
      <c r="L81" s="222"/>
      <c r="M81" s="215"/>
    </row>
    <row r="82" spans="1:13" ht="23.25" customHeight="1">
      <c r="A82" s="405"/>
      <c r="B82" s="408"/>
      <c r="C82" s="393"/>
      <c r="D82" s="55"/>
      <c r="E82" s="55"/>
      <c r="F82" s="55"/>
      <c r="G82" s="396"/>
      <c r="H82" s="216"/>
      <c r="I82" s="217"/>
      <c r="J82" s="216"/>
      <c r="K82" s="223"/>
      <c r="L82" s="223"/>
      <c r="M82" s="219"/>
    </row>
    <row r="83" spans="1:13" ht="23.25" customHeight="1">
      <c r="A83" s="403" t="s">
        <v>73</v>
      </c>
      <c r="B83" s="406"/>
      <c r="C83" s="391" t="s">
        <v>74</v>
      </c>
      <c r="D83" s="55"/>
      <c r="E83" s="55"/>
      <c r="F83" s="55"/>
      <c r="G83" s="394"/>
      <c r="H83" s="208"/>
      <c r="I83" s="209"/>
      <c r="J83" s="208"/>
      <c r="K83" s="210"/>
      <c r="L83" s="210"/>
      <c r="M83" s="211"/>
    </row>
    <row r="84" spans="1:13" ht="23.25" customHeight="1">
      <c r="A84" s="404"/>
      <c r="B84" s="407"/>
      <c r="C84" s="392"/>
      <c r="D84" s="55"/>
      <c r="E84" s="55"/>
      <c r="F84" s="55"/>
      <c r="G84" s="395"/>
      <c r="H84" s="212"/>
      <c r="I84" s="213"/>
      <c r="J84" s="212"/>
      <c r="K84" s="214"/>
      <c r="L84" s="214"/>
      <c r="M84" s="215"/>
    </row>
    <row r="85" spans="1:13" ht="23.25" customHeight="1">
      <c r="A85" s="404"/>
      <c r="B85" s="407"/>
      <c r="C85" s="392"/>
      <c r="D85" s="55"/>
      <c r="E85" s="55"/>
      <c r="F85" s="55"/>
      <c r="G85" s="395"/>
      <c r="H85" s="212"/>
      <c r="I85" s="213"/>
      <c r="J85" s="212"/>
      <c r="K85" s="214"/>
      <c r="L85" s="214"/>
      <c r="M85" s="215"/>
    </row>
    <row r="86" spans="1:13" ht="23.25" customHeight="1">
      <c r="A86" s="404"/>
      <c r="B86" s="407"/>
      <c r="C86" s="392"/>
      <c r="D86" s="55"/>
      <c r="E86" s="55"/>
      <c r="F86" s="55"/>
      <c r="G86" s="395"/>
      <c r="H86" s="212"/>
      <c r="I86" s="213"/>
      <c r="J86" s="212"/>
      <c r="K86" s="214"/>
      <c r="L86" s="214"/>
      <c r="M86" s="215"/>
    </row>
    <row r="87" spans="1:13" ht="23.25" customHeight="1">
      <c r="A87" s="405"/>
      <c r="B87" s="408"/>
      <c r="C87" s="393"/>
      <c r="D87" s="55"/>
      <c r="E87" s="55"/>
      <c r="F87" s="55"/>
      <c r="G87" s="396"/>
      <c r="H87" s="216"/>
      <c r="I87" s="217"/>
      <c r="J87" s="216"/>
      <c r="K87" s="218"/>
      <c r="L87" s="218"/>
      <c r="M87" s="219"/>
    </row>
    <row r="88" spans="1:13" ht="24" customHeight="1">
      <c r="A88" s="403" t="s">
        <v>75</v>
      </c>
      <c r="B88" s="406"/>
      <c r="C88" s="391" t="s">
        <v>76</v>
      </c>
      <c r="D88" s="55"/>
      <c r="E88" s="55"/>
      <c r="F88" s="55"/>
      <c r="G88" s="394"/>
      <c r="H88" s="208"/>
      <c r="I88" s="209"/>
      <c r="J88" s="208"/>
      <c r="K88" s="210"/>
      <c r="L88" s="210"/>
      <c r="M88" s="211"/>
    </row>
    <row r="89" spans="1:13" ht="24" customHeight="1">
      <c r="A89" s="404"/>
      <c r="B89" s="407"/>
      <c r="C89" s="392"/>
      <c r="D89" s="55"/>
      <c r="E89" s="55"/>
      <c r="F89" s="55"/>
      <c r="G89" s="395"/>
      <c r="H89" s="212"/>
      <c r="I89" s="213"/>
      <c r="J89" s="212"/>
      <c r="K89" s="214"/>
      <c r="L89" s="214"/>
      <c r="M89" s="215"/>
    </row>
    <row r="90" spans="1:13" ht="24" customHeight="1">
      <c r="A90" s="404"/>
      <c r="B90" s="407"/>
      <c r="C90" s="392"/>
      <c r="D90" s="55"/>
      <c r="E90" s="55"/>
      <c r="F90" s="55"/>
      <c r="G90" s="395"/>
      <c r="H90" s="212"/>
      <c r="I90" s="213"/>
      <c r="J90" s="212"/>
      <c r="K90" s="214"/>
      <c r="L90" s="214"/>
      <c r="M90" s="215"/>
    </row>
    <row r="91" spans="1:13" ht="24" customHeight="1">
      <c r="A91" s="405"/>
      <c r="B91" s="408"/>
      <c r="C91" s="393"/>
      <c r="D91" s="55"/>
      <c r="E91" s="55"/>
      <c r="F91" s="55"/>
      <c r="G91" s="396"/>
      <c r="H91" s="216"/>
      <c r="I91" s="217"/>
      <c r="J91" s="216"/>
      <c r="K91" s="218"/>
      <c r="L91" s="218"/>
      <c r="M91" s="219"/>
    </row>
    <row r="92" spans="1:13" ht="22.5" customHeight="1">
      <c r="A92" s="403" t="s">
        <v>77</v>
      </c>
      <c r="B92" s="406"/>
      <c r="C92" s="391" t="s">
        <v>78</v>
      </c>
      <c r="D92" s="55"/>
      <c r="E92" s="55"/>
      <c r="F92" s="55"/>
      <c r="G92" s="394"/>
      <c r="H92" s="208"/>
      <c r="I92" s="209"/>
      <c r="J92" s="208"/>
      <c r="K92" s="210"/>
      <c r="L92" s="210"/>
      <c r="M92" s="211"/>
    </row>
    <row r="93" spans="1:13" ht="22.5" customHeight="1">
      <c r="A93" s="404"/>
      <c r="B93" s="407"/>
      <c r="C93" s="392"/>
      <c r="D93" s="55"/>
      <c r="E93" s="55"/>
      <c r="F93" s="55"/>
      <c r="G93" s="395"/>
      <c r="H93" s="212"/>
      <c r="I93" s="213"/>
      <c r="J93" s="212"/>
      <c r="K93" s="214"/>
      <c r="L93" s="214"/>
      <c r="M93" s="215"/>
    </row>
    <row r="94" spans="1:13" ht="22.5" customHeight="1">
      <c r="A94" s="404"/>
      <c r="B94" s="407"/>
      <c r="C94" s="392"/>
      <c r="D94" s="55"/>
      <c r="E94" s="55"/>
      <c r="F94" s="55"/>
      <c r="G94" s="395"/>
      <c r="H94" s="212"/>
      <c r="I94" s="213"/>
      <c r="J94" s="212"/>
      <c r="K94" s="214"/>
      <c r="L94" s="214"/>
      <c r="M94" s="215"/>
    </row>
    <row r="95" spans="1:13" ht="22.5" customHeight="1">
      <c r="A95" s="405"/>
      <c r="B95" s="408"/>
      <c r="C95" s="393"/>
      <c r="D95" s="55"/>
      <c r="E95" s="55"/>
      <c r="F95" s="55"/>
      <c r="G95" s="396"/>
      <c r="H95" s="216"/>
      <c r="I95" s="217"/>
      <c r="J95" s="216"/>
      <c r="K95" s="218"/>
      <c r="L95" s="218"/>
      <c r="M95" s="219"/>
    </row>
    <row r="96" spans="1:13" ht="24.75" customHeight="1">
      <c r="A96" s="403" t="s">
        <v>79</v>
      </c>
      <c r="B96" s="406"/>
      <c r="C96" s="391" t="s">
        <v>80</v>
      </c>
      <c r="D96" s="55"/>
      <c r="E96" s="55"/>
      <c r="F96" s="55"/>
      <c r="G96" s="394"/>
      <c r="H96" s="208"/>
      <c r="I96" s="209"/>
      <c r="J96" s="208"/>
      <c r="K96" s="210"/>
      <c r="L96" s="210"/>
      <c r="M96" s="211"/>
    </row>
    <row r="97" spans="1:13" ht="24.75" customHeight="1">
      <c r="A97" s="404"/>
      <c r="B97" s="407"/>
      <c r="C97" s="392"/>
      <c r="D97" s="55"/>
      <c r="E97" s="55"/>
      <c r="F97" s="55"/>
      <c r="G97" s="395"/>
      <c r="H97" s="212"/>
      <c r="I97" s="213"/>
      <c r="J97" s="212"/>
      <c r="K97" s="214"/>
      <c r="L97" s="214"/>
      <c r="M97" s="215"/>
    </row>
    <row r="98" spans="1:13" ht="24.75" customHeight="1">
      <c r="A98" s="404"/>
      <c r="B98" s="407"/>
      <c r="C98" s="392"/>
      <c r="D98" s="55"/>
      <c r="E98" s="55"/>
      <c r="F98" s="55"/>
      <c r="G98" s="395"/>
      <c r="H98" s="212"/>
      <c r="I98" s="213"/>
      <c r="J98" s="212"/>
      <c r="K98" s="214"/>
      <c r="L98" s="214"/>
      <c r="M98" s="215"/>
    </row>
    <row r="99" spans="1:13" ht="24.75" customHeight="1">
      <c r="A99" s="404"/>
      <c r="B99" s="407"/>
      <c r="C99" s="392"/>
      <c r="D99" s="55"/>
      <c r="E99" s="55"/>
      <c r="F99" s="55"/>
      <c r="G99" s="395"/>
      <c r="H99" s="212"/>
      <c r="I99" s="213"/>
      <c r="J99" s="212"/>
      <c r="K99" s="214"/>
      <c r="L99" s="214"/>
      <c r="M99" s="215"/>
    </row>
    <row r="100" spans="1:13" ht="24.75" customHeight="1">
      <c r="A100" s="404"/>
      <c r="B100" s="407"/>
      <c r="C100" s="392"/>
      <c r="D100" s="55"/>
      <c r="E100" s="55"/>
      <c r="F100" s="55"/>
      <c r="G100" s="395"/>
      <c r="H100" s="212"/>
      <c r="I100" s="213"/>
      <c r="J100" s="212"/>
      <c r="K100" s="214"/>
      <c r="L100" s="214"/>
      <c r="M100" s="215"/>
    </row>
    <row r="101" spans="1:13" ht="24.75" customHeight="1">
      <c r="A101" s="404"/>
      <c r="B101" s="407"/>
      <c r="C101" s="392"/>
      <c r="D101" s="55"/>
      <c r="E101" s="55"/>
      <c r="F101" s="55"/>
      <c r="G101" s="395"/>
      <c r="H101" s="212"/>
      <c r="I101" s="213"/>
      <c r="J101" s="212"/>
      <c r="K101" s="214"/>
      <c r="L101" s="214"/>
      <c r="M101" s="215"/>
    </row>
    <row r="102" spans="1:13" ht="24.75" customHeight="1">
      <c r="A102" s="405"/>
      <c r="B102" s="408"/>
      <c r="C102" s="393"/>
      <c r="D102" s="55"/>
      <c r="E102" s="55"/>
      <c r="F102" s="55"/>
      <c r="G102" s="396"/>
      <c r="H102" s="216"/>
      <c r="I102" s="217"/>
      <c r="J102" s="216"/>
      <c r="K102" s="218"/>
      <c r="L102" s="218"/>
      <c r="M102" s="219"/>
    </row>
    <row r="103" spans="1:13" ht="27.75" customHeight="1">
      <c r="A103" s="403" t="s">
        <v>81</v>
      </c>
      <c r="B103" s="406"/>
      <c r="C103" s="391" t="s">
        <v>82</v>
      </c>
      <c r="D103" s="55"/>
      <c r="E103" s="55"/>
      <c r="F103" s="55"/>
      <c r="G103" s="394"/>
      <c r="H103" s="208"/>
      <c r="I103" s="209"/>
      <c r="J103" s="208"/>
      <c r="K103" s="210"/>
      <c r="L103" s="210"/>
      <c r="M103" s="211"/>
    </row>
    <row r="104" spans="1:13" ht="27.75" customHeight="1">
      <c r="A104" s="404"/>
      <c r="B104" s="407"/>
      <c r="C104" s="392"/>
      <c r="D104" s="55"/>
      <c r="E104" s="55"/>
      <c r="F104" s="55"/>
      <c r="G104" s="395"/>
      <c r="H104" s="212"/>
      <c r="I104" s="213"/>
      <c r="J104" s="212"/>
      <c r="K104" s="214"/>
      <c r="L104" s="214"/>
      <c r="M104" s="215"/>
    </row>
    <row r="105" spans="1:13" ht="27.75" customHeight="1">
      <c r="A105" s="404"/>
      <c r="B105" s="407"/>
      <c r="C105" s="392"/>
      <c r="D105" s="55"/>
      <c r="E105" s="55"/>
      <c r="F105" s="55"/>
      <c r="G105" s="395"/>
      <c r="H105" s="212"/>
      <c r="I105" s="213"/>
      <c r="J105" s="212"/>
      <c r="K105" s="214"/>
      <c r="L105" s="214"/>
      <c r="M105" s="215"/>
    </row>
    <row r="106" spans="1:13" ht="27.75" customHeight="1">
      <c r="A106" s="404"/>
      <c r="B106" s="407"/>
      <c r="C106" s="392"/>
      <c r="D106" s="55"/>
      <c r="E106" s="55"/>
      <c r="F106" s="55"/>
      <c r="G106" s="395"/>
      <c r="H106" s="212"/>
      <c r="I106" s="213"/>
      <c r="J106" s="212"/>
      <c r="K106" s="214"/>
      <c r="L106" s="214"/>
      <c r="M106" s="215"/>
    </row>
    <row r="107" spans="1:13" ht="27.75" customHeight="1">
      <c r="A107" s="404"/>
      <c r="B107" s="407"/>
      <c r="C107" s="392"/>
      <c r="D107" s="55"/>
      <c r="E107" s="55"/>
      <c r="F107" s="55"/>
      <c r="G107" s="395"/>
      <c r="H107" s="212"/>
      <c r="I107" s="213"/>
      <c r="J107" s="212"/>
      <c r="K107" s="214"/>
      <c r="L107" s="214"/>
      <c r="M107" s="215"/>
    </row>
    <row r="108" spans="1:13" ht="27.75" customHeight="1">
      <c r="A108" s="405"/>
      <c r="B108" s="408"/>
      <c r="C108" s="393"/>
      <c r="D108" s="55"/>
      <c r="E108" s="55"/>
      <c r="F108" s="55"/>
      <c r="G108" s="396"/>
      <c r="H108" s="216"/>
      <c r="I108" s="217"/>
      <c r="J108" s="216"/>
      <c r="K108" s="218"/>
      <c r="L108" s="218"/>
      <c r="M108" s="219"/>
    </row>
    <row r="109" spans="1:13" ht="25.5" customHeight="1">
      <c r="A109" s="403" t="s">
        <v>83</v>
      </c>
      <c r="B109" s="406"/>
      <c r="C109" s="391" t="s">
        <v>84</v>
      </c>
      <c r="D109" s="55"/>
      <c r="E109" s="55"/>
      <c r="F109" s="55"/>
      <c r="G109" s="394"/>
      <c r="H109" s="208"/>
      <c r="I109" s="209"/>
      <c r="J109" s="208"/>
      <c r="K109" s="210"/>
      <c r="L109" s="210"/>
      <c r="M109" s="211"/>
    </row>
    <row r="110" spans="1:13" ht="25.5" customHeight="1">
      <c r="A110" s="404"/>
      <c r="B110" s="407"/>
      <c r="C110" s="392"/>
      <c r="D110" s="55"/>
      <c r="E110" s="55"/>
      <c r="F110" s="55"/>
      <c r="G110" s="395"/>
      <c r="H110" s="212"/>
      <c r="I110" s="213"/>
      <c r="J110" s="212"/>
      <c r="K110" s="214"/>
      <c r="L110" s="214"/>
      <c r="M110" s="215"/>
    </row>
    <row r="111" spans="1:13" ht="25.5" customHeight="1">
      <c r="A111" s="404"/>
      <c r="B111" s="407"/>
      <c r="C111" s="392"/>
      <c r="D111" s="55"/>
      <c r="E111" s="55"/>
      <c r="F111" s="55"/>
      <c r="G111" s="395"/>
      <c r="H111" s="212"/>
      <c r="I111" s="213"/>
      <c r="J111" s="212"/>
      <c r="K111" s="214"/>
      <c r="L111" s="214"/>
      <c r="M111" s="215"/>
    </row>
    <row r="112" spans="1:13" ht="25.5" customHeight="1">
      <c r="A112" s="405"/>
      <c r="B112" s="408"/>
      <c r="C112" s="393"/>
      <c r="D112" s="55"/>
      <c r="E112" s="55"/>
      <c r="F112" s="55"/>
      <c r="G112" s="396"/>
      <c r="H112" s="216"/>
      <c r="I112" s="217"/>
      <c r="J112" s="216"/>
      <c r="K112" s="218"/>
      <c r="L112" s="218"/>
      <c r="M112" s="219"/>
    </row>
    <row r="113" spans="1:13" ht="19.5" customHeight="1">
      <c r="A113" s="379"/>
      <c r="B113" s="382"/>
      <c r="C113" s="385"/>
      <c r="D113" s="231"/>
      <c r="E113" s="231"/>
      <c r="F113" s="231"/>
      <c r="G113" s="388"/>
      <c r="H113" s="208"/>
      <c r="I113" s="232"/>
      <c r="J113" s="208"/>
      <c r="K113" s="233"/>
      <c r="L113" s="233"/>
      <c r="M113" s="234"/>
    </row>
    <row r="114" spans="1:13" ht="19.5" customHeight="1">
      <c r="A114" s="380"/>
      <c r="B114" s="383"/>
      <c r="C114" s="386"/>
      <c r="D114" s="231"/>
      <c r="E114" s="231"/>
      <c r="F114" s="231"/>
      <c r="G114" s="389"/>
      <c r="H114" s="212"/>
      <c r="I114" s="235"/>
      <c r="J114" s="212"/>
      <c r="K114" s="236"/>
      <c r="L114" s="236"/>
      <c r="M114" s="237"/>
    </row>
    <row r="115" spans="1:13" ht="19.5" customHeight="1">
      <c r="A115" s="381"/>
      <c r="B115" s="384"/>
      <c r="C115" s="387"/>
      <c r="D115" s="231"/>
      <c r="E115" s="231"/>
      <c r="F115" s="231"/>
      <c r="G115" s="390"/>
      <c r="H115" s="216"/>
      <c r="I115" s="238"/>
      <c r="J115" s="216"/>
      <c r="K115" s="239"/>
      <c r="L115" s="239"/>
      <c r="M115" s="240"/>
    </row>
    <row r="116" spans="1:13" ht="23.25" customHeight="1">
      <c r="A116" s="409" t="s">
        <v>85</v>
      </c>
      <c r="B116" s="410"/>
      <c r="C116" s="410"/>
      <c r="D116" s="410"/>
      <c r="E116" s="410"/>
      <c r="F116" s="410"/>
      <c r="G116" s="410"/>
      <c r="H116" s="410"/>
      <c r="I116" s="64"/>
      <c r="J116" s="64"/>
      <c r="K116" s="64"/>
      <c r="L116" s="64"/>
      <c r="M116" s="68"/>
    </row>
    <row r="117" spans="1:13" ht="27" customHeight="1">
      <c r="A117" s="403" t="s">
        <v>86</v>
      </c>
      <c r="B117" s="406"/>
      <c r="C117" s="391" t="s">
        <v>87</v>
      </c>
      <c r="D117" s="55"/>
      <c r="E117" s="55"/>
      <c r="F117" s="55"/>
      <c r="G117" s="394"/>
      <c r="H117" s="208"/>
      <c r="I117" s="209"/>
      <c r="J117" s="208"/>
      <c r="K117" s="210"/>
      <c r="L117" s="210"/>
      <c r="M117" s="211"/>
    </row>
    <row r="118" spans="1:13" ht="27" customHeight="1">
      <c r="A118" s="404"/>
      <c r="B118" s="407"/>
      <c r="C118" s="392"/>
      <c r="D118" s="55"/>
      <c r="E118" s="55"/>
      <c r="F118" s="55"/>
      <c r="G118" s="395"/>
      <c r="H118" s="212"/>
      <c r="I118" s="213"/>
      <c r="J118" s="212"/>
      <c r="K118" s="214"/>
      <c r="L118" s="214"/>
      <c r="M118" s="215"/>
    </row>
    <row r="119" spans="1:13" ht="27" customHeight="1">
      <c r="A119" s="404"/>
      <c r="B119" s="407"/>
      <c r="C119" s="392"/>
      <c r="D119" s="55"/>
      <c r="E119" s="55"/>
      <c r="F119" s="55"/>
      <c r="G119" s="395"/>
      <c r="H119" s="212"/>
      <c r="I119" s="213"/>
      <c r="J119" s="212"/>
      <c r="K119" s="214"/>
      <c r="L119" s="214"/>
      <c r="M119" s="215"/>
    </row>
    <row r="120" spans="1:13" ht="27" customHeight="1">
      <c r="A120" s="404"/>
      <c r="B120" s="407"/>
      <c r="C120" s="392"/>
      <c r="D120" s="55"/>
      <c r="E120" s="55"/>
      <c r="F120" s="55"/>
      <c r="G120" s="395"/>
      <c r="H120" s="212"/>
      <c r="I120" s="213"/>
      <c r="J120" s="212"/>
      <c r="K120" s="214"/>
      <c r="L120" s="214"/>
      <c r="M120" s="215"/>
    </row>
    <row r="121" spans="1:13" ht="27" customHeight="1">
      <c r="A121" s="404"/>
      <c r="B121" s="407"/>
      <c r="C121" s="392"/>
      <c r="D121" s="55"/>
      <c r="E121" s="55"/>
      <c r="F121" s="55"/>
      <c r="G121" s="395"/>
      <c r="H121" s="212"/>
      <c r="I121" s="213"/>
      <c r="J121" s="212"/>
      <c r="K121" s="214"/>
      <c r="L121" s="214"/>
      <c r="M121" s="215"/>
    </row>
    <row r="122" spans="1:13" ht="27" customHeight="1">
      <c r="A122" s="404"/>
      <c r="B122" s="407"/>
      <c r="C122" s="392"/>
      <c r="D122" s="55"/>
      <c r="E122" s="55"/>
      <c r="F122" s="55"/>
      <c r="G122" s="395"/>
      <c r="H122" s="212"/>
      <c r="I122" s="213"/>
      <c r="J122" s="212"/>
      <c r="K122" s="214"/>
      <c r="L122" s="214"/>
      <c r="M122" s="215"/>
    </row>
    <row r="123" spans="1:13" ht="27" customHeight="1">
      <c r="A123" s="404"/>
      <c r="B123" s="407"/>
      <c r="C123" s="392"/>
      <c r="D123" s="55"/>
      <c r="E123" s="55"/>
      <c r="F123" s="55"/>
      <c r="G123" s="395"/>
      <c r="H123" s="212"/>
      <c r="I123" s="213"/>
      <c r="J123" s="212"/>
      <c r="K123" s="214"/>
      <c r="L123" s="214"/>
      <c r="M123" s="215"/>
    </row>
    <row r="124" spans="1:13" ht="27" customHeight="1">
      <c r="A124" s="405"/>
      <c r="B124" s="408"/>
      <c r="C124" s="393"/>
      <c r="D124" s="55"/>
      <c r="E124" s="55"/>
      <c r="F124" s="55"/>
      <c r="G124" s="396"/>
      <c r="H124" s="216"/>
      <c r="I124" s="217"/>
      <c r="J124" s="216"/>
      <c r="K124" s="218"/>
      <c r="L124" s="218"/>
      <c r="M124" s="219"/>
    </row>
    <row r="125" spans="1:13" ht="28.5" customHeight="1">
      <c r="A125" s="403" t="s">
        <v>88</v>
      </c>
      <c r="B125" s="406"/>
      <c r="C125" s="391" t="s">
        <v>89</v>
      </c>
      <c r="D125" s="55"/>
      <c r="E125" s="55"/>
      <c r="F125" s="55"/>
      <c r="G125" s="394"/>
      <c r="H125" s="208"/>
      <c r="I125" s="209"/>
      <c r="J125" s="208"/>
      <c r="K125" s="210"/>
      <c r="L125" s="210"/>
      <c r="M125" s="211"/>
    </row>
    <row r="126" spans="1:13" ht="28.5" customHeight="1">
      <c r="A126" s="404"/>
      <c r="B126" s="407"/>
      <c r="C126" s="392"/>
      <c r="D126" s="55"/>
      <c r="E126" s="55"/>
      <c r="F126" s="55"/>
      <c r="G126" s="395"/>
      <c r="H126" s="212"/>
      <c r="I126" s="213"/>
      <c r="J126" s="212"/>
      <c r="K126" s="214"/>
      <c r="L126" s="214"/>
      <c r="M126" s="215"/>
    </row>
    <row r="127" spans="1:13" ht="28.5" customHeight="1">
      <c r="A127" s="404"/>
      <c r="B127" s="407"/>
      <c r="C127" s="392"/>
      <c r="D127" s="55"/>
      <c r="E127" s="55"/>
      <c r="F127" s="55"/>
      <c r="G127" s="395"/>
      <c r="H127" s="212"/>
      <c r="I127" s="213"/>
      <c r="J127" s="212"/>
      <c r="K127" s="214"/>
      <c r="L127" s="214"/>
      <c r="M127" s="215"/>
    </row>
    <row r="128" spans="1:13" ht="28.5" customHeight="1">
      <c r="A128" s="404"/>
      <c r="B128" s="407"/>
      <c r="C128" s="392"/>
      <c r="D128" s="55"/>
      <c r="E128" s="55"/>
      <c r="F128" s="55"/>
      <c r="G128" s="395"/>
      <c r="H128" s="212"/>
      <c r="I128" s="213"/>
      <c r="J128" s="212"/>
      <c r="K128" s="214"/>
      <c r="L128" s="214"/>
      <c r="M128" s="215"/>
    </row>
    <row r="129" spans="1:13" ht="28.5" customHeight="1">
      <c r="A129" s="405"/>
      <c r="B129" s="408"/>
      <c r="C129" s="393"/>
      <c r="D129" s="55"/>
      <c r="E129" s="55"/>
      <c r="F129" s="55"/>
      <c r="G129" s="396"/>
      <c r="H129" s="216"/>
      <c r="I129" s="217"/>
      <c r="J129" s="216"/>
      <c r="K129" s="218"/>
      <c r="L129" s="218"/>
      <c r="M129" s="219"/>
    </row>
    <row r="130" spans="1:13" ht="27.75" customHeight="1">
      <c r="A130" s="403" t="s">
        <v>349</v>
      </c>
      <c r="B130" s="406"/>
      <c r="C130" s="391" t="s">
        <v>350</v>
      </c>
      <c r="D130" s="55"/>
      <c r="E130" s="55"/>
      <c r="F130" s="55"/>
      <c r="G130" s="394"/>
      <c r="H130" s="208"/>
      <c r="I130" s="209"/>
      <c r="J130" s="208"/>
      <c r="K130" s="210"/>
      <c r="L130" s="210"/>
      <c r="M130" s="211"/>
    </row>
    <row r="131" spans="1:13" ht="27.75" customHeight="1">
      <c r="A131" s="404"/>
      <c r="B131" s="407"/>
      <c r="C131" s="392"/>
      <c r="D131" s="55"/>
      <c r="E131" s="55"/>
      <c r="F131" s="55"/>
      <c r="G131" s="395"/>
      <c r="H131" s="212"/>
      <c r="I131" s="213"/>
      <c r="J131" s="212"/>
      <c r="K131" s="214"/>
      <c r="L131" s="214"/>
      <c r="M131" s="215"/>
    </row>
    <row r="132" spans="1:13" ht="27.75" customHeight="1">
      <c r="A132" s="404"/>
      <c r="B132" s="407"/>
      <c r="C132" s="392"/>
      <c r="D132" s="55"/>
      <c r="E132" s="55"/>
      <c r="F132" s="55"/>
      <c r="G132" s="395"/>
      <c r="H132" s="212"/>
      <c r="I132" s="213"/>
      <c r="J132" s="212"/>
      <c r="K132" s="214"/>
      <c r="L132" s="214"/>
      <c r="M132" s="215"/>
    </row>
    <row r="133" spans="1:13" ht="27.75" customHeight="1">
      <c r="A133" s="404"/>
      <c r="B133" s="407"/>
      <c r="C133" s="392"/>
      <c r="D133" s="55"/>
      <c r="E133" s="55"/>
      <c r="F133" s="55"/>
      <c r="G133" s="395"/>
      <c r="H133" s="212"/>
      <c r="I133" s="213"/>
      <c r="J133" s="212"/>
      <c r="K133" s="214"/>
      <c r="L133" s="214"/>
      <c r="M133" s="215"/>
    </row>
    <row r="134" spans="1:13" ht="27.75" customHeight="1">
      <c r="A134" s="404"/>
      <c r="B134" s="407"/>
      <c r="C134" s="392"/>
      <c r="D134" s="55"/>
      <c r="E134" s="55"/>
      <c r="F134" s="55"/>
      <c r="G134" s="395"/>
      <c r="H134" s="212"/>
      <c r="I134" s="213"/>
      <c r="J134" s="212"/>
      <c r="K134" s="214"/>
      <c r="L134" s="214"/>
      <c r="M134" s="215"/>
    </row>
    <row r="135" spans="1:13" ht="27.75" customHeight="1">
      <c r="A135" s="404"/>
      <c r="B135" s="407"/>
      <c r="C135" s="392"/>
      <c r="D135" s="55"/>
      <c r="E135" s="55"/>
      <c r="F135" s="55"/>
      <c r="G135" s="395"/>
      <c r="H135" s="212"/>
      <c r="I135" s="213"/>
      <c r="J135" s="212"/>
      <c r="K135" s="214"/>
      <c r="L135" s="214"/>
      <c r="M135" s="215"/>
    </row>
    <row r="136" spans="1:13" ht="27.75" customHeight="1">
      <c r="A136" s="404"/>
      <c r="B136" s="407"/>
      <c r="C136" s="392"/>
      <c r="D136" s="55"/>
      <c r="E136" s="55"/>
      <c r="F136" s="55"/>
      <c r="G136" s="395"/>
      <c r="H136" s="212"/>
      <c r="I136" s="213"/>
      <c r="J136" s="212"/>
      <c r="K136" s="214"/>
      <c r="L136" s="214"/>
      <c r="M136" s="215"/>
    </row>
    <row r="137" spans="1:13" ht="27.75" customHeight="1">
      <c r="A137" s="404"/>
      <c r="B137" s="407"/>
      <c r="C137" s="392"/>
      <c r="D137" s="55"/>
      <c r="E137" s="55"/>
      <c r="F137" s="55"/>
      <c r="G137" s="395"/>
      <c r="H137" s="212"/>
      <c r="I137" s="213"/>
      <c r="J137" s="212"/>
      <c r="K137" s="214"/>
      <c r="L137" s="214"/>
      <c r="M137" s="215"/>
    </row>
    <row r="138" spans="1:13" ht="27.75" customHeight="1">
      <c r="A138" s="404"/>
      <c r="B138" s="407"/>
      <c r="C138" s="392"/>
      <c r="D138" s="55"/>
      <c r="E138" s="55"/>
      <c r="F138" s="55"/>
      <c r="G138" s="395"/>
      <c r="H138" s="212"/>
      <c r="I138" s="213"/>
      <c r="J138" s="212"/>
      <c r="K138" s="214"/>
      <c r="L138" s="214"/>
      <c r="M138" s="215"/>
    </row>
    <row r="139" spans="1:13" ht="27.75" customHeight="1">
      <c r="A139" s="405"/>
      <c r="B139" s="408"/>
      <c r="C139" s="393"/>
      <c r="D139" s="55"/>
      <c r="E139" s="55"/>
      <c r="F139" s="55"/>
      <c r="G139" s="396"/>
      <c r="H139" s="216"/>
      <c r="I139" s="217"/>
      <c r="J139" s="216"/>
      <c r="K139" s="218"/>
      <c r="L139" s="218"/>
      <c r="M139" s="219"/>
    </row>
    <row r="140" spans="1:13" ht="27.75" customHeight="1">
      <c r="A140" s="403" t="s">
        <v>90</v>
      </c>
      <c r="B140" s="406"/>
      <c r="C140" s="391" t="s">
        <v>351</v>
      </c>
      <c r="D140" s="55"/>
      <c r="E140" s="55"/>
      <c r="F140" s="55"/>
      <c r="G140" s="394"/>
      <c r="H140" s="208"/>
      <c r="I140" s="209"/>
      <c r="J140" s="208"/>
      <c r="K140" s="210"/>
      <c r="L140" s="210"/>
      <c r="M140" s="211"/>
    </row>
    <row r="141" spans="1:13" ht="27.75" customHeight="1">
      <c r="A141" s="404"/>
      <c r="B141" s="407"/>
      <c r="C141" s="392"/>
      <c r="D141" s="55"/>
      <c r="E141" s="55"/>
      <c r="F141" s="55"/>
      <c r="G141" s="395"/>
      <c r="H141" s="212"/>
      <c r="I141" s="213"/>
      <c r="J141" s="212"/>
      <c r="K141" s="214"/>
      <c r="L141" s="214"/>
      <c r="M141" s="215"/>
    </row>
    <row r="142" spans="1:13" ht="27.75" customHeight="1">
      <c r="A142" s="404"/>
      <c r="B142" s="407"/>
      <c r="C142" s="392"/>
      <c r="D142" s="55"/>
      <c r="E142" s="55"/>
      <c r="F142" s="55"/>
      <c r="G142" s="395"/>
      <c r="H142" s="212"/>
      <c r="I142" s="213"/>
      <c r="J142" s="212"/>
      <c r="K142" s="214"/>
      <c r="L142" s="214"/>
      <c r="M142" s="215"/>
    </row>
    <row r="143" spans="1:13" ht="27.75" customHeight="1">
      <c r="A143" s="404"/>
      <c r="B143" s="407"/>
      <c r="C143" s="392"/>
      <c r="D143" s="55"/>
      <c r="E143" s="55"/>
      <c r="F143" s="55"/>
      <c r="G143" s="395"/>
      <c r="H143" s="212"/>
      <c r="I143" s="213"/>
      <c r="J143" s="212"/>
      <c r="K143" s="214"/>
      <c r="L143" s="214"/>
      <c r="M143" s="215"/>
    </row>
    <row r="144" spans="1:13" ht="27.75" customHeight="1">
      <c r="A144" s="404"/>
      <c r="B144" s="407"/>
      <c r="C144" s="392"/>
      <c r="D144" s="55"/>
      <c r="E144" s="55"/>
      <c r="F144" s="55"/>
      <c r="G144" s="395"/>
      <c r="H144" s="212"/>
      <c r="I144" s="213"/>
      <c r="J144" s="212"/>
      <c r="K144" s="214"/>
      <c r="L144" s="214"/>
      <c r="M144" s="215"/>
    </row>
    <row r="145" spans="1:13" ht="27.75" customHeight="1">
      <c r="A145" s="405"/>
      <c r="B145" s="408"/>
      <c r="C145" s="393"/>
      <c r="D145" s="55"/>
      <c r="E145" s="55"/>
      <c r="F145" s="55"/>
      <c r="G145" s="396"/>
      <c r="H145" s="216"/>
      <c r="I145" s="217"/>
      <c r="J145" s="216"/>
      <c r="K145" s="218"/>
      <c r="L145" s="218"/>
      <c r="M145" s="219"/>
    </row>
    <row r="146" spans="1:13" ht="22.5" customHeight="1">
      <c r="A146" s="403" t="s">
        <v>91</v>
      </c>
      <c r="B146" s="406"/>
      <c r="C146" s="391" t="s">
        <v>92</v>
      </c>
      <c r="D146" s="55"/>
      <c r="E146" s="55"/>
      <c r="F146" s="55"/>
      <c r="G146" s="394"/>
      <c r="H146" s="208"/>
      <c r="I146" s="209"/>
      <c r="J146" s="208"/>
      <c r="K146" s="210"/>
      <c r="L146" s="210"/>
      <c r="M146" s="211"/>
    </row>
    <row r="147" spans="1:13" ht="22.5" customHeight="1">
      <c r="A147" s="404"/>
      <c r="B147" s="407"/>
      <c r="C147" s="392"/>
      <c r="D147" s="55"/>
      <c r="E147" s="55"/>
      <c r="F147" s="55"/>
      <c r="G147" s="395"/>
      <c r="H147" s="212"/>
      <c r="I147" s="213"/>
      <c r="J147" s="212"/>
      <c r="K147" s="214"/>
      <c r="L147" s="214"/>
      <c r="M147" s="215"/>
    </row>
    <row r="148" spans="1:13" ht="22.5" customHeight="1">
      <c r="A148" s="405"/>
      <c r="B148" s="408"/>
      <c r="C148" s="393"/>
      <c r="D148" s="55"/>
      <c r="E148" s="55"/>
      <c r="F148" s="55"/>
      <c r="G148" s="396"/>
      <c r="H148" s="216"/>
      <c r="I148" s="217"/>
      <c r="J148" s="216"/>
      <c r="K148" s="218"/>
      <c r="L148" s="218"/>
      <c r="M148" s="219"/>
    </row>
    <row r="149" spans="1:13" ht="29.25" customHeight="1">
      <c r="A149" s="403" t="s">
        <v>93</v>
      </c>
      <c r="B149" s="406"/>
      <c r="C149" s="391" t="s">
        <v>94</v>
      </c>
      <c r="D149" s="55"/>
      <c r="E149" s="55"/>
      <c r="F149" s="55"/>
      <c r="G149" s="394"/>
      <c r="H149" s="208"/>
      <c r="I149" s="209"/>
      <c r="J149" s="208"/>
      <c r="K149" s="210"/>
      <c r="L149" s="210"/>
      <c r="M149" s="211"/>
    </row>
    <row r="150" spans="1:13" ht="29.25" customHeight="1">
      <c r="A150" s="404"/>
      <c r="B150" s="407"/>
      <c r="C150" s="392"/>
      <c r="D150" s="55"/>
      <c r="E150" s="55"/>
      <c r="F150" s="55"/>
      <c r="G150" s="395"/>
      <c r="H150" s="212"/>
      <c r="I150" s="213"/>
      <c r="J150" s="212"/>
      <c r="K150" s="214"/>
      <c r="L150" s="214"/>
      <c r="M150" s="215"/>
    </row>
    <row r="151" spans="1:13" ht="29.25" customHeight="1">
      <c r="A151" s="404"/>
      <c r="B151" s="407"/>
      <c r="C151" s="392"/>
      <c r="D151" s="55"/>
      <c r="E151" s="55"/>
      <c r="F151" s="55"/>
      <c r="G151" s="395"/>
      <c r="H151" s="212"/>
      <c r="I151" s="213"/>
      <c r="J151" s="212"/>
      <c r="K151" s="214"/>
      <c r="L151" s="214"/>
      <c r="M151" s="215"/>
    </row>
    <row r="152" spans="1:13" ht="29.25" customHeight="1">
      <c r="A152" s="404"/>
      <c r="B152" s="407"/>
      <c r="C152" s="392"/>
      <c r="D152" s="55"/>
      <c r="E152" s="55"/>
      <c r="F152" s="55"/>
      <c r="G152" s="395"/>
      <c r="H152" s="212"/>
      <c r="I152" s="213"/>
      <c r="J152" s="212"/>
      <c r="K152" s="214"/>
      <c r="L152" s="214"/>
      <c r="M152" s="215"/>
    </row>
    <row r="153" spans="1:13" ht="29.25" customHeight="1">
      <c r="A153" s="404"/>
      <c r="B153" s="407"/>
      <c r="C153" s="392"/>
      <c r="D153" s="55"/>
      <c r="E153" s="55"/>
      <c r="F153" s="55"/>
      <c r="G153" s="395"/>
      <c r="H153" s="212"/>
      <c r="I153" s="213"/>
      <c r="J153" s="212"/>
      <c r="K153" s="214"/>
      <c r="L153" s="214"/>
      <c r="M153" s="215"/>
    </row>
    <row r="154" spans="1:13" ht="29.25" customHeight="1">
      <c r="A154" s="405"/>
      <c r="B154" s="408"/>
      <c r="C154" s="393"/>
      <c r="D154" s="55"/>
      <c r="E154" s="55"/>
      <c r="F154" s="55"/>
      <c r="G154" s="396"/>
      <c r="H154" s="216"/>
      <c r="I154" s="217"/>
      <c r="J154" s="216"/>
      <c r="K154" s="218"/>
      <c r="L154" s="218"/>
      <c r="M154" s="219"/>
    </row>
    <row r="155" spans="1:13" ht="30.75" customHeight="1">
      <c r="A155" s="403" t="s">
        <v>95</v>
      </c>
      <c r="B155" s="406"/>
      <c r="C155" s="391" t="s">
        <v>96</v>
      </c>
      <c r="D155" s="55"/>
      <c r="E155" s="55"/>
      <c r="F155" s="55"/>
      <c r="G155" s="394"/>
      <c r="H155" s="208"/>
      <c r="I155" s="209"/>
      <c r="J155" s="208"/>
      <c r="K155" s="210"/>
      <c r="L155" s="210"/>
      <c r="M155" s="211"/>
    </row>
    <row r="156" spans="1:13" ht="30.75" customHeight="1">
      <c r="A156" s="404"/>
      <c r="B156" s="407"/>
      <c r="C156" s="392"/>
      <c r="D156" s="55"/>
      <c r="E156" s="55"/>
      <c r="F156" s="55"/>
      <c r="G156" s="395"/>
      <c r="H156" s="212"/>
      <c r="I156" s="213"/>
      <c r="J156" s="212"/>
      <c r="K156" s="214"/>
      <c r="L156" s="214"/>
      <c r="M156" s="215"/>
    </row>
    <row r="157" spans="1:13" ht="30.75" customHeight="1">
      <c r="A157" s="404"/>
      <c r="B157" s="407"/>
      <c r="C157" s="392"/>
      <c r="D157" s="55"/>
      <c r="E157" s="55"/>
      <c r="F157" s="55"/>
      <c r="G157" s="395"/>
      <c r="H157" s="212"/>
      <c r="I157" s="213"/>
      <c r="J157" s="212"/>
      <c r="K157" s="214"/>
      <c r="L157" s="214"/>
      <c r="M157" s="215"/>
    </row>
    <row r="158" spans="1:13" ht="30.75" customHeight="1">
      <c r="A158" s="404"/>
      <c r="B158" s="407"/>
      <c r="C158" s="392"/>
      <c r="D158" s="55"/>
      <c r="E158" s="55"/>
      <c r="F158" s="55"/>
      <c r="G158" s="395"/>
      <c r="H158" s="212"/>
      <c r="I158" s="213"/>
      <c r="J158" s="212"/>
      <c r="K158" s="214"/>
      <c r="L158" s="214"/>
      <c r="M158" s="215"/>
    </row>
    <row r="159" spans="1:13" ht="30.75" customHeight="1">
      <c r="A159" s="404"/>
      <c r="B159" s="407"/>
      <c r="C159" s="392"/>
      <c r="D159" s="55"/>
      <c r="E159" s="55"/>
      <c r="F159" s="55"/>
      <c r="G159" s="395"/>
      <c r="H159" s="212"/>
      <c r="I159" s="213"/>
      <c r="J159" s="212"/>
      <c r="K159" s="214"/>
      <c r="L159" s="214"/>
      <c r="M159" s="215"/>
    </row>
    <row r="160" spans="1:13" ht="30.75" customHeight="1">
      <c r="A160" s="405"/>
      <c r="B160" s="408"/>
      <c r="C160" s="393"/>
      <c r="D160" s="55"/>
      <c r="E160" s="55"/>
      <c r="F160" s="55"/>
      <c r="G160" s="396"/>
      <c r="H160" s="216"/>
      <c r="I160" s="217"/>
      <c r="J160" s="216"/>
      <c r="K160" s="218"/>
      <c r="L160" s="218"/>
      <c r="M160" s="219"/>
    </row>
    <row r="161" spans="1:13" ht="19.5" customHeight="1">
      <c r="A161" s="379"/>
      <c r="B161" s="382"/>
      <c r="C161" s="385"/>
      <c r="D161" s="231"/>
      <c r="E161" s="231"/>
      <c r="F161" s="231"/>
      <c r="G161" s="388"/>
      <c r="H161" s="208"/>
      <c r="I161" s="232"/>
      <c r="J161" s="208"/>
      <c r="K161" s="233"/>
      <c r="L161" s="233"/>
      <c r="M161" s="234"/>
    </row>
    <row r="162" spans="1:13" ht="19.5" customHeight="1">
      <c r="A162" s="380"/>
      <c r="B162" s="383"/>
      <c r="C162" s="386"/>
      <c r="D162" s="231"/>
      <c r="E162" s="231"/>
      <c r="F162" s="231"/>
      <c r="G162" s="389"/>
      <c r="H162" s="212"/>
      <c r="I162" s="235"/>
      <c r="J162" s="212"/>
      <c r="K162" s="236"/>
      <c r="L162" s="236"/>
      <c r="M162" s="237"/>
    </row>
    <row r="163" spans="1:13" ht="19.5" customHeight="1">
      <c r="A163" s="381"/>
      <c r="B163" s="384"/>
      <c r="C163" s="387"/>
      <c r="D163" s="231"/>
      <c r="E163" s="231"/>
      <c r="F163" s="231"/>
      <c r="G163" s="390"/>
      <c r="H163" s="216"/>
      <c r="I163" s="238"/>
      <c r="J163" s="216"/>
      <c r="K163" s="239"/>
      <c r="L163" s="239"/>
      <c r="M163" s="240"/>
    </row>
    <row r="164" spans="1:13" ht="24" customHeight="1">
      <c r="A164" s="409" t="s">
        <v>97</v>
      </c>
      <c r="B164" s="410"/>
      <c r="C164" s="410"/>
      <c r="D164" s="410"/>
      <c r="E164" s="410"/>
      <c r="F164" s="410"/>
      <c r="G164" s="410"/>
      <c r="H164" s="410"/>
      <c r="I164" s="64"/>
      <c r="J164" s="65"/>
      <c r="K164" s="69"/>
      <c r="L164" s="69"/>
      <c r="M164" s="67"/>
    </row>
    <row r="165" spans="1:13" ht="19.5" customHeight="1">
      <c r="A165" s="403" t="s">
        <v>98</v>
      </c>
      <c r="B165" s="406"/>
      <c r="C165" s="391" t="s">
        <v>99</v>
      </c>
      <c r="D165" s="55"/>
      <c r="E165" s="55"/>
      <c r="F165" s="55"/>
      <c r="G165" s="394"/>
      <c r="H165" s="208"/>
      <c r="I165" s="209"/>
      <c r="J165" s="208"/>
      <c r="K165" s="220"/>
      <c r="L165" s="221"/>
      <c r="M165" s="211"/>
    </row>
    <row r="166" spans="1:13" ht="19.5" customHeight="1">
      <c r="A166" s="404"/>
      <c r="B166" s="407"/>
      <c r="C166" s="392"/>
      <c r="D166" s="55"/>
      <c r="E166" s="55"/>
      <c r="F166" s="55"/>
      <c r="G166" s="395"/>
      <c r="H166" s="212"/>
      <c r="I166" s="213"/>
      <c r="J166" s="212"/>
      <c r="K166" s="224"/>
      <c r="L166" s="225"/>
      <c r="M166" s="215"/>
    </row>
    <row r="167" spans="1:13" ht="19.5" customHeight="1">
      <c r="A167" s="405"/>
      <c r="B167" s="408"/>
      <c r="C167" s="393"/>
      <c r="D167" s="55"/>
      <c r="E167" s="55"/>
      <c r="F167" s="55"/>
      <c r="G167" s="396"/>
      <c r="H167" s="216"/>
      <c r="I167" s="217"/>
      <c r="J167" s="216"/>
      <c r="K167" s="226"/>
      <c r="L167" s="227"/>
      <c r="M167" s="219"/>
    </row>
    <row r="168" spans="1:13" ht="19.5" customHeight="1">
      <c r="A168" s="403" t="s">
        <v>100</v>
      </c>
      <c r="B168" s="406"/>
      <c r="C168" s="391" t="s">
        <v>101</v>
      </c>
      <c r="D168" s="55"/>
      <c r="E168" s="55"/>
      <c r="F168" s="55"/>
      <c r="G168" s="394"/>
      <c r="H168" s="208"/>
      <c r="I168" s="209"/>
      <c r="J168" s="208"/>
      <c r="K168" s="220"/>
      <c r="L168" s="221"/>
      <c r="M168" s="211"/>
    </row>
    <row r="169" spans="1:13" ht="19.5" customHeight="1">
      <c r="A169" s="404"/>
      <c r="B169" s="407"/>
      <c r="C169" s="392"/>
      <c r="D169" s="55"/>
      <c r="E169" s="55"/>
      <c r="F169" s="55"/>
      <c r="G169" s="395"/>
      <c r="H169" s="212"/>
      <c r="I169" s="213"/>
      <c r="J169" s="212"/>
      <c r="K169" s="224"/>
      <c r="L169" s="225"/>
      <c r="M169" s="215"/>
    </row>
    <row r="170" spans="1:13" ht="19.5" customHeight="1">
      <c r="A170" s="404"/>
      <c r="B170" s="407"/>
      <c r="C170" s="392"/>
      <c r="D170" s="55"/>
      <c r="E170" s="55"/>
      <c r="F170" s="55"/>
      <c r="G170" s="395"/>
      <c r="H170" s="212"/>
      <c r="I170" s="213"/>
      <c r="J170" s="212"/>
      <c r="K170" s="224"/>
      <c r="L170" s="225"/>
      <c r="M170" s="215"/>
    </row>
    <row r="171" spans="1:13" ht="19.5" customHeight="1">
      <c r="A171" s="405"/>
      <c r="B171" s="408"/>
      <c r="C171" s="393"/>
      <c r="D171" s="55"/>
      <c r="E171" s="55"/>
      <c r="F171" s="55"/>
      <c r="G171" s="396"/>
      <c r="H171" s="216"/>
      <c r="I171" s="217"/>
      <c r="J171" s="216"/>
      <c r="K171" s="226"/>
      <c r="L171" s="227"/>
      <c r="M171" s="219"/>
    </row>
    <row r="172" spans="1:13" ht="28.5" customHeight="1">
      <c r="A172" s="403" t="s">
        <v>102</v>
      </c>
      <c r="B172" s="406"/>
      <c r="C172" s="391" t="s">
        <v>103</v>
      </c>
      <c r="D172" s="55"/>
      <c r="E172" s="55"/>
      <c r="F172" s="55"/>
      <c r="G172" s="394"/>
      <c r="H172" s="208"/>
      <c r="I172" s="209"/>
      <c r="J172" s="208"/>
      <c r="K172" s="220"/>
      <c r="L172" s="221"/>
      <c r="M172" s="211"/>
    </row>
    <row r="173" spans="1:13" ht="28.5" customHeight="1">
      <c r="A173" s="404"/>
      <c r="B173" s="407"/>
      <c r="C173" s="392"/>
      <c r="D173" s="55"/>
      <c r="E173" s="55"/>
      <c r="F173" s="55"/>
      <c r="G173" s="395"/>
      <c r="H173" s="212"/>
      <c r="I173" s="213"/>
      <c r="J173" s="212"/>
      <c r="K173" s="224"/>
      <c r="L173" s="225"/>
      <c r="M173" s="215"/>
    </row>
    <row r="174" spans="1:13" ht="28.5" customHeight="1">
      <c r="A174" s="404"/>
      <c r="B174" s="407"/>
      <c r="C174" s="392"/>
      <c r="D174" s="55"/>
      <c r="E174" s="55"/>
      <c r="F174" s="55"/>
      <c r="G174" s="395"/>
      <c r="H174" s="212"/>
      <c r="I174" s="213"/>
      <c r="J174" s="212"/>
      <c r="K174" s="224"/>
      <c r="L174" s="225"/>
      <c r="M174" s="215"/>
    </row>
    <row r="175" spans="1:13" ht="28.5" customHeight="1">
      <c r="A175" s="404"/>
      <c r="B175" s="407"/>
      <c r="C175" s="392"/>
      <c r="D175" s="55"/>
      <c r="E175" s="55"/>
      <c r="F175" s="55"/>
      <c r="G175" s="395"/>
      <c r="H175" s="212"/>
      <c r="I175" s="213"/>
      <c r="J175" s="212"/>
      <c r="K175" s="224"/>
      <c r="L175" s="225"/>
      <c r="M175" s="215"/>
    </row>
    <row r="176" spans="1:13" ht="28.5" customHeight="1">
      <c r="A176" s="404"/>
      <c r="B176" s="407"/>
      <c r="C176" s="392"/>
      <c r="D176" s="55"/>
      <c r="E176" s="55"/>
      <c r="F176" s="55"/>
      <c r="G176" s="395"/>
      <c r="H176" s="212"/>
      <c r="I176" s="213"/>
      <c r="J176" s="212"/>
      <c r="K176" s="224"/>
      <c r="L176" s="225"/>
      <c r="M176" s="215"/>
    </row>
    <row r="177" spans="1:13" ht="28.5" customHeight="1">
      <c r="A177" s="404"/>
      <c r="B177" s="407"/>
      <c r="C177" s="392"/>
      <c r="D177" s="55"/>
      <c r="E177" s="55"/>
      <c r="F177" s="55"/>
      <c r="G177" s="395"/>
      <c r="H177" s="212"/>
      <c r="I177" s="213"/>
      <c r="J177" s="212"/>
      <c r="K177" s="224"/>
      <c r="L177" s="225"/>
      <c r="M177" s="215"/>
    </row>
    <row r="178" spans="1:13" ht="28.5" customHeight="1">
      <c r="A178" s="405"/>
      <c r="B178" s="408"/>
      <c r="C178" s="393"/>
      <c r="D178" s="55"/>
      <c r="E178" s="55"/>
      <c r="F178" s="55"/>
      <c r="G178" s="396"/>
      <c r="H178" s="216"/>
      <c r="I178" s="217"/>
      <c r="J178" s="216"/>
      <c r="K178" s="226"/>
      <c r="L178" s="227"/>
      <c r="M178" s="219"/>
    </row>
    <row r="179" spans="1:13" ht="24" customHeight="1">
      <c r="A179" s="403" t="s">
        <v>104</v>
      </c>
      <c r="B179" s="406"/>
      <c r="C179" s="391" t="s">
        <v>105</v>
      </c>
      <c r="D179" s="55"/>
      <c r="E179" s="55"/>
      <c r="F179" s="55"/>
      <c r="G179" s="394"/>
      <c r="H179" s="208"/>
      <c r="I179" s="209"/>
      <c r="J179" s="208"/>
      <c r="K179" s="220"/>
      <c r="L179" s="221"/>
      <c r="M179" s="211"/>
    </row>
    <row r="180" spans="1:13" ht="24" customHeight="1">
      <c r="A180" s="404"/>
      <c r="B180" s="407"/>
      <c r="C180" s="392"/>
      <c r="D180" s="55"/>
      <c r="E180" s="55"/>
      <c r="F180" s="55"/>
      <c r="G180" s="395"/>
      <c r="H180" s="212"/>
      <c r="I180" s="213"/>
      <c r="J180" s="212"/>
      <c r="K180" s="224"/>
      <c r="L180" s="225"/>
      <c r="M180" s="215"/>
    </row>
    <row r="181" spans="1:13" ht="24" customHeight="1">
      <c r="A181" s="405"/>
      <c r="B181" s="408"/>
      <c r="C181" s="393"/>
      <c r="D181" s="55"/>
      <c r="E181" s="55"/>
      <c r="F181" s="55"/>
      <c r="G181" s="396"/>
      <c r="H181" s="216"/>
      <c r="I181" s="217"/>
      <c r="J181" s="216"/>
      <c r="K181" s="226"/>
      <c r="L181" s="227"/>
      <c r="M181" s="219"/>
    </row>
    <row r="182" spans="1:13" ht="19.5" customHeight="1">
      <c r="A182" s="403" t="s">
        <v>106</v>
      </c>
      <c r="B182" s="406"/>
      <c r="C182" s="391" t="s">
        <v>107</v>
      </c>
      <c r="D182" s="55"/>
      <c r="E182" s="55"/>
      <c r="F182" s="55"/>
      <c r="G182" s="394"/>
      <c r="H182" s="208"/>
      <c r="I182" s="209"/>
      <c r="J182" s="208"/>
      <c r="K182" s="220"/>
      <c r="L182" s="221"/>
      <c r="M182" s="211"/>
    </row>
    <row r="183" spans="1:13" ht="19.5" customHeight="1">
      <c r="A183" s="404"/>
      <c r="B183" s="407"/>
      <c r="C183" s="392"/>
      <c r="D183" s="55"/>
      <c r="E183" s="55"/>
      <c r="F183" s="55"/>
      <c r="G183" s="395"/>
      <c r="H183" s="212"/>
      <c r="I183" s="213"/>
      <c r="J183" s="212"/>
      <c r="K183" s="224"/>
      <c r="L183" s="225"/>
      <c r="M183" s="215"/>
    </row>
    <row r="184" spans="1:13" ht="19.5" customHeight="1">
      <c r="A184" s="404"/>
      <c r="B184" s="407"/>
      <c r="C184" s="392"/>
      <c r="D184" s="55"/>
      <c r="E184" s="55"/>
      <c r="F184" s="55"/>
      <c r="G184" s="395"/>
      <c r="H184" s="212"/>
      <c r="I184" s="213"/>
      <c r="J184" s="212"/>
      <c r="K184" s="224"/>
      <c r="L184" s="225"/>
      <c r="M184" s="215"/>
    </row>
    <row r="185" spans="1:13" ht="19.5" customHeight="1">
      <c r="A185" s="405"/>
      <c r="B185" s="408"/>
      <c r="C185" s="393"/>
      <c r="D185" s="55"/>
      <c r="E185" s="55"/>
      <c r="F185" s="55"/>
      <c r="G185" s="396"/>
      <c r="H185" s="216"/>
      <c r="I185" s="217"/>
      <c r="J185" s="216"/>
      <c r="K185" s="226"/>
      <c r="L185" s="227"/>
      <c r="M185" s="219"/>
    </row>
    <row r="186" spans="1:13" ht="24.75" customHeight="1">
      <c r="A186" s="403" t="s">
        <v>108</v>
      </c>
      <c r="B186" s="406"/>
      <c r="C186" s="391" t="s">
        <v>109</v>
      </c>
      <c r="D186" s="55"/>
      <c r="E186" s="55"/>
      <c r="F186" s="55"/>
      <c r="G186" s="394"/>
      <c r="H186" s="208"/>
      <c r="I186" s="209"/>
      <c r="J186" s="208"/>
      <c r="K186" s="220"/>
      <c r="L186" s="221"/>
      <c r="M186" s="211"/>
    </row>
    <row r="187" spans="1:13" ht="24.75" customHeight="1">
      <c r="A187" s="404"/>
      <c r="B187" s="407"/>
      <c r="C187" s="392"/>
      <c r="D187" s="55"/>
      <c r="E187" s="55"/>
      <c r="F187" s="55"/>
      <c r="G187" s="395"/>
      <c r="H187" s="212"/>
      <c r="I187" s="213"/>
      <c r="J187" s="212"/>
      <c r="K187" s="224"/>
      <c r="L187" s="225"/>
      <c r="M187" s="215"/>
    </row>
    <row r="188" spans="1:13" ht="24.75" customHeight="1">
      <c r="A188" s="404"/>
      <c r="B188" s="407"/>
      <c r="C188" s="392"/>
      <c r="D188" s="55"/>
      <c r="E188" s="55"/>
      <c r="F188" s="55"/>
      <c r="G188" s="395"/>
      <c r="H188" s="212"/>
      <c r="I188" s="213"/>
      <c r="J188" s="212"/>
      <c r="K188" s="224"/>
      <c r="L188" s="225"/>
      <c r="M188" s="215"/>
    </row>
    <row r="189" spans="1:13" ht="24.75" customHeight="1">
      <c r="A189" s="404"/>
      <c r="B189" s="407"/>
      <c r="C189" s="392"/>
      <c r="D189" s="55"/>
      <c r="E189" s="55"/>
      <c r="F189" s="55"/>
      <c r="G189" s="395"/>
      <c r="H189" s="212"/>
      <c r="I189" s="213"/>
      <c r="J189" s="212"/>
      <c r="K189" s="224"/>
      <c r="L189" s="225"/>
      <c r="M189" s="215"/>
    </row>
    <row r="190" spans="1:13" ht="24.75" customHeight="1">
      <c r="A190" s="405"/>
      <c r="B190" s="408"/>
      <c r="C190" s="393"/>
      <c r="D190" s="55"/>
      <c r="E190" s="55"/>
      <c r="F190" s="55"/>
      <c r="G190" s="396"/>
      <c r="H190" s="216"/>
      <c r="I190" s="217"/>
      <c r="J190" s="216"/>
      <c r="K190" s="226"/>
      <c r="L190" s="227"/>
      <c r="M190" s="219"/>
    </row>
    <row r="191" spans="1:13" ht="19.5" customHeight="1">
      <c r="A191" s="403" t="s">
        <v>110</v>
      </c>
      <c r="B191" s="406"/>
      <c r="C191" s="391" t="s">
        <v>111</v>
      </c>
      <c r="D191" s="55"/>
      <c r="E191" s="55"/>
      <c r="F191" s="55"/>
      <c r="G191" s="394"/>
      <c r="H191" s="208"/>
      <c r="I191" s="209"/>
      <c r="J191" s="208"/>
      <c r="K191" s="220"/>
      <c r="L191" s="221"/>
      <c r="M191" s="211"/>
    </row>
    <row r="192" spans="1:13" ht="19.5" customHeight="1">
      <c r="A192" s="404"/>
      <c r="B192" s="407"/>
      <c r="C192" s="392"/>
      <c r="D192" s="55"/>
      <c r="E192" s="55"/>
      <c r="F192" s="55"/>
      <c r="G192" s="395"/>
      <c r="H192" s="212"/>
      <c r="I192" s="213"/>
      <c r="J192" s="212"/>
      <c r="K192" s="224"/>
      <c r="L192" s="225"/>
      <c r="M192" s="215"/>
    </row>
    <row r="193" spans="1:13" ht="19.5" customHeight="1">
      <c r="A193" s="404"/>
      <c r="B193" s="407"/>
      <c r="C193" s="392"/>
      <c r="D193" s="55"/>
      <c r="E193" s="55"/>
      <c r="F193" s="55"/>
      <c r="G193" s="395"/>
      <c r="H193" s="212"/>
      <c r="I193" s="213"/>
      <c r="J193" s="212"/>
      <c r="K193" s="224"/>
      <c r="L193" s="225"/>
      <c r="M193" s="215"/>
    </row>
    <row r="194" spans="1:13" ht="19.5" customHeight="1">
      <c r="A194" s="405"/>
      <c r="B194" s="408"/>
      <c r="C194" s="393"/>
      <c r="D194" s="55"/>
      <c r="E194" s="55"/>
      <c r="F194" s="55"/>
      <c r="G194" s="396"/>
      <c r="H194" s="216"/>
      <c r="I194" s="217"/>
      <c r="J194" s="216"/>
      <c r="K194" s="226"/>
      <c r="L194" s="227"/>
      <c r="M194" s="219"/>
    </row>
    <row r="195" spans="1:13" ht="27" customHeight="1">
      <c r="A195" s="403" t="s">
        <v>112</v>
      </c>
      <c r="B195" s="406"/>
      <c r="C195" s="391" t="s">
        <v>113</v>
      </c>
      <c r="D195" s="55"/>
      <c r="E195" s="55"/>
      <c r="F195" s="55"/>
      <c r="G195" s="394"/>
      <c r="H195" s="208"/>
      <c r="I195" s="209"/>
      <c r="J195" s="208"/>
      <c r="K195" s="220"/>
      <c r="L195" s="221"/>
      <c r="M195" s="211"/>
    </row>
    <row r="196" spans="1:13" ht="27" customHeight="1">
      <c r="A196" s="404"/>
      <c r="B196" s="407"/>
      <c r="C196" s="392"/>
      <c r="D196" s="55"/>
      <c r="E196" s="55"/>
      <c r="F196" s="55"/>
      <c r="G196" s="395"/>
      <c r="H196" s="212"/>
      <c r="I196" s="213"/>
      <c r="J196" s="212"/>
      <c r="K196" s="224"/>
      <c r="L196" s="225"/>
      <c r="M196" s="215"/>
    </row>
    <row r="197" spans="1:13" ht="27" customHeight="1">
      <c r="A197" s="404"/>
      <c r="B197" s="407"/>
      <c r="C197" s="392"/>
      <c r="D197" s="55"/>
      <c r="E197" s="55"/>
      <c r="F197" s="55"/>
      <c r="G197" s="395"/>
      <c r="H197" s="212"/>
      <c r="I197" s="213"/>
      <c r="J197" s="212"/>
      <c r="K197" s="224"/>
      <c r="L197" s="225"/>
      <c r="M197" s="215"/>
    </row>
    <row r="198" spans="1:13" ht="27" customHeight="1">
      <c r="A198" s="404"/>
      <c r="B198" s="407"/>
      <c r="C198" s="392"/>
      <c r="D198" s="55"/>
      <c r="E198" s="55"/>
      <c r="F198" s="55"/>
      <c r="G198" s="395"/>
      <c r="H198" s="212"/>
      <c r="I198" s="213"/>
      <c r="J198" s="212"/>
      <c r="K198" s="224"/>
      <c r="L198" s="225"/>
      <c r="M198" s="215"/>
    </row>
    <row r="199" spans="1:13" ht="27" customHeight="1">
      <c r="A199" s="404"/>
      <c r="B199" s="407"/>
      <c r="C199" s="392"/>
      <c r="D199" s="55"/>
      <c r="E199" s="55"/>
      <c r="F199" s="55"/>
      <c r="G199" s="395"/>
      <c r="H199" s="212"/>
      <c r="I199" s="213"/>
      <c r="J199" s="212"/>
      <c r="K199" s="224"/>
      <c r="L199" s="225"/>
      <c r="M199" s="215"/>
    </row>
    <row r="200" spans="1:13" ht="27" customHeight="1">
      <c r="A200" s="405"/>
      <c r="B200" s="408"/>
      <c r="C200" s="393"/>
      <c r="D200" s="55"/>
      <c r="E200" s="55"/>
      <c r="F200" s="55"/>
      <c r="G200" s="396"/>
      <c r="H200" s="216"/>
      <c r="I200" s="217"/>
      <c r="J200" s="216"/>
      <c r="K200" s="226"/>
      <c r="L200" s="227"/>
      <c r="M200" s="219"/>
    </row>
    <row r="201" spans="1:13" ht="28.5" customHeight="1">
      <c r="A201" s="403" t="s">
        <v>114</v>
      </c>
      <c r="B201" s="406"/>
      <c r="C201" s="391" t="s">
        <v>115</v>
      </c>
      <c r="D201" s="55"/>
      <c r="E201" s="55"/>
      <c r="F201" s="55"/>
      <c r="G201" s="394"/>
      <c r="H201" s="208"/>
      <c r="I201" s="209"/>
      <c r="J201" s="208"/>
      <c r="K201" s="220"/>
      <c r="L201" s="221"/>
      <c r="M201" s="211"/>
    </row>
    <row r="202" spans="1:13" ht="28.5" customHeight="1">
      <c r="A202" s="404"/>
      <c r="B202" s="407"/>
      <c r="C202" s="392"/>
      <c r="D202" s="55"/>
      <c r="E202" s="55"/>
      <c r="F202" s="55"/>
      <c r="G202" s="395"/>
      <c r="H202" s="212"/>
      <c r="I202" s="213"/>
      <c r="J202" s="212"/>
      <c r="K202" s="224"/>
      <c r="L202" s="225"/>
      <c r="M202" s="215"/>
    </row>
    <row r="203" spans="1:13" ht="28.5" customHeight="1">
      <c r="A203" s="404"/>
      <c r="B203" s="407"/>
      <c r="C203" s="392"/>
      <c r="D203" s="55"/>
      <c r="E203" s="55"/>
      <c r="F203" s="55"/>
      <c r="G203" s="395"/>
      <c r="H203" s="212"/>
      <c r="I203" s="213"/>
      <c r="J203" s="212"/>
      <c r="K203" s="224"/>
      <c r="L203" s="225"/>
      <c r="M203" s="215"/>
    </row>
    <row r="204" spans="1:13" ht="28.5" customHeight="1">
      <c r="A204" s="404"/>
      <c r="B204" s="407"/>
      <c r="C204" s="392"/>
      <c r="D204" s="55"/>
      <c r="E204" s="55"/>
      <c r="F204" s="55"/>
      <c r="G204" s="395"/>
      <c r="H204" s="212"/>
      <c r="I204" s="213"/>
      <c r="J204" s="212"/>
      <c r="K204" s="224"/>
      <c r="L204" s="225"/>
      <c r="M204" s="215"/>
    </row>
    <row r="205" spans="1:13" ht="28.5" customHeight="1">
      <c r="A205" s="404"/>
      <c r="B205" s="407"/>
      <c r="C205" s="392"/>
      <c r="D205" s="55"/>
      <c r="E205" s="55"/>
      <c r="F205" s="55"/>
      <c r="G205" s="395"/>
      <c r="H205" s="212"/>
      <c r="I205" s="213"/>
      <c r="J205" s="212"/>
      <c r="K205" s="224"/>
      <c r="L205" s="225"/>
      <c r="M205" s="215"/>
    </row>
    <row r="206" spans="1:13" ht="28.5" customHeight="1">
      <c r="A206" s="405"/>
      <c r="B206" s="408"/>
      <c r="C206" s="393"/>
      <c r="D206" s="55"/>
      <c r="E206" s="55"/>
      <c r="F206" s="55"/>
      <c r="G206" s="396"/>
      <c r="H206" s="216"/>
      <c r="I206" s="217"/>
      <c r="J206" s="216"/>
      <c r="K206" s="226"/>
      <c r="L206" s="227"/>
      <c r="M206" s="219"/>
    </row>
    <row r="207" spans="1:13" ht="25.5" customHeight="1">
      <c r="A207" s="403" t="s">
        <v>116</v>
      </c>
      <c r="B207" s="406"/>
      <c r="C207" s="391" t="s">
        <v>356</v>
      </c>
      <c r="D207" s="55"/>
      <c r="E207" s="55"/>
      <c r="F207" s="55"/>
      <c r="G207" s="394"/>
      <c r="H207" s="208"/>
      <c r="I207" s="209"/>
      <c r="J207" s="208"/>
      <c r="K207" s="220"/>
      <c r="L207" s="221"/>
      <c r="M207" s="211"/>
    </row>
    <row r="208" spans="1:13" ht="25.5" customHeight="1">
      <c r="A208" s="404"/>
      <c r="B208" s="407"/>
      <c r="C208" s="392"/>
      <c r="D208" s="55"/>
      <c r="E208" s="55"/>
      <c r="F208" s="55"/>
      <c r="G208" s="395"/>
      <c r="H208" s="212"/>
      <c r="I208" s="213"/>
      <c r="J208" s="212"/>
      <c r="K208" s="224"/>
      <c r="L208" s="225"/>
      <c r="M208" s="215"/>
    </row>
    <row r="209" spans="1:13" ht="25.5" customHeight="1">
      <c r="A209" s="404"/>
      <c r="B209" s="407"/>
      <c r="C209" s="392"/>
      <c r="D209" s="55"/>
      <c r="E209" s="55"/>
      <c r="F209" s="55"/>
      <c r="G209" s="395"/>
      <c r="H209" s="212"/>
      <c r="I209" s="213"/>
      <c r="J209" s="212"/>
      <c r="K209" s="224"/>
      <c r="L209" s="225"/>
      <c r="M209" s="215"/>
    </row>
    <row r="210" spans="1:13" ht="25.5" customHeight="1">
      <c r="A210" s="404"/>
      <c r="B210" s="407"/>
      <c r="C210" s="392"/>
      <c r="D210" s="55"/>
      <c r="E210" s="55"/>
      <c r="F210" s="55"/>
      <c r="G210" s="395"/>
      <c r="H210" s="212"/>
      <c r="I210" s="213"/>
      <c r="J210" s="212"/>
      <c r="K210" s="224"/>
      <c r="L210" s="225"/>
      <c r="M210" s="215"/>
    </row>
    <row r="211" spans="1:13" ht="25.5" customHeight="1">
      <c r="A211" s="404"/>
      <c r="B211" s="407"/>
      <c r="C211" s="392"/>
      <c r="D211" s="55"/>
      <c r="E211" s="55"/>
      <c r="F211" s="55"/>
      <c r="G211" s="395"/>
      <c r="H211" s="212"/>
      <c r="I211" s="213"/>
      <c r="J211" s="212"/>
      <c r="K211" s="224"/>
      <c r="L211" s="225"/>
      <c r="M211" s="215"/>
    </row>
    <row r="212" spans="1:13" ht="25.5" customHeight="1">
      <c r="A212" s="404"/>
      <c r="B212" s="407"/>
      <c r="C212" s="392"/>
      <c r="D212" s="55"/>
      <c r="E212" s="55"/>
      <c r="F212" s="55"/>
      <c r="G212" s="395"/>
      <c r="H212" s="212"/>
      <c r="I212" s="213"/>
      <c r="J212" s="212"/>
      <c r="K212" s="224"/>
      <c r="L212" s="225"/>
      <c r="M212" s="215"/>
    </row>
    <row r="213" spans="1:13" ht="25.5" customHeight="1">
      <c r="A213" s="405"/>
      <c r="B213" s="408"/>
      <c r="C213" s="393"/>
      <c r="D213" s="55"/>
      <c r="E213" s="55"/>
      <c r="F213" s="55"/>
      <c r="G213" s="396"/>
      <c r="H213" s="216"/>
      <c r="I213" s="217"/>
      <c r="J213" s="216"/>
      <c r="K213" s="226"/>
      <c r="L213" s="227"/>
      <c r="M213" s="219"/>
    </row>
    <row r="214" spans="1:13" ht="19.5" customHeight="1">
      <c r="A214" s="403" t="s">
        <v>117</v>
      </c>
      <c r="B214" s="406"/>
      <c r="C214" s="391" t="s">
        <v>118</v>
      </c>
      <c r="D214" s="55"/>
      <c r="E214" s="55"/>
      <c r="F214" s="55"/>
      <c r="G214" s="394"/>
      <c r="H214" s="208"/>
      <c r="I214" s="209"/>
      <c r="J214" s="208"/>
      <c r="K214" s="220"/>
      <c r="L214" s="221"/>
      <c r="M214" s="211"/>
    </row>
    <row r="215" spans="1:13" ht="19.5" customHeight="1">
      <c r="A215" s="404"/>
      <c r="B215" s="407"/>
      <c r="C215" s="392"/>
      <c r="D215" s="55"/>
      <c r="E215" s="55"/>
      <c r="F215" s="55"/>
      <c r="G215" s="395"/>
      <c r="H215" s="212"/>
      <c r="I215" s="213"/>
      <c r="J215" s="212"/>
      <c r="K215" s="224"/>
      <c r="L215" s="225"/>
      <c r="M215" s="215"/>
    </row>
    <row r="216" spans="1:13" ht="19.5" customHeight="1">
      <c r="A216" s="404"/>
      <c r="B216" s="407"/>
      <c r="C216" s="392"/>
      <c r="D216" s="55"/>
      <c r="E216" s="55"/>
      <c r="F216" s="55"/>
      <c r="G216" s="395"/>
      <c r="H216" s="212"/>
      <c r="I216" s="213"/>
      <c r="J216" s="212"/>
      <c r="K216" s="224"/>
      <c r="L216" s="225"/>
      <c r="M216" s="215"/>
    </row>
    <row r="217" spans="1:13" ht="19.5" customHeight="1">
      <c r="A217" s="405"/>
      <c r="B217" s="408"/>
      <c r="C217" s="393"/>
      <c r="D217" s="55"/>
      <c r="E217" s="55"/>
      <c r="F217" s="55"/>
      <c r="G217" s="396"/>
      <c r="H217" s="216"/>
      <c r="I217" s="217"/>
      <c r="J217" s="216"/>
      <c r="K217" s="226"/>
      <c r="L217" s="227"/>
      <c r="M217" s="219"/>
    </row>
    <row r="218" spans="1:13" ht="19.5" customHeight="1">
      <c r="A218" s="379"/>
      <c r="B218" s="382"/>
      <c r="C218" s="385"/>
      <c r="D218" s="231"/>
      <c r="E218" s="231"/>
      <c r="F218" s="231"/>
      <c r="G218" s="388"/>
      <c r="H218" s="208"/>
      <c r="I218" s="232"/>
      <c r="J218" s="208"/>
      <c r="K218" s="233"/>
      <c r="L218" s="233"/>
      <c r="M218" s="234"/>
    </row>
    <row r="219" spans="1:13" ht="19.5" customHeight="1">
      <c r="A219" s="380"/>
      <c r="B219" s="383"/>
      <c r="C219" s="386"/>
      <c r="D219" s="231"/>
      <c r="E219" s="231"/>
      <c r="F219" s="231"/>
      <c r="G219" s="389"/>
      <c r="H219" s="212"/>
      <c r="I219" s="235"/>
      <c r="J219" s="212"/>
      <c r="K219" s="236"/>
      <c r="L219" s="236"/>
      <c r="M219" s="237"/>
    </row>
    <row r="220" spans="1:13" ht="19.5" customHeight="1">
      <c r="A220" s="381"/>
      <c r="B220" s="384"/>
      <c r="C220" s="387"/>
      <c r="D220" s="231"/>
      <c r="E220" s="231"/>
      <c r="F220" s="231"/>
      <c r="G220" s="390"/>
      <c r="H220" s="216"/>
      <c r="I220" s="238"/>
      <c r="J220" s="216"/>
      <c r="K220" s="239"/>
      <c r="L220" s="239"/>
      <c r="M220" s="240"/>
    </row>
    <row r="221" spans="1:13" ht="24" customHeight="1">
      <c r="A221" s="409" t="s">
        <v>119</v>
      </c>
      <c r="B221" s="410"/>
      <c r="C221" s="410"/>
      <c r="D221" s="410"/>
      <c r="E221" s="410"/>
      <c r="F221" s="410"/>
      <c r="G221" s="410"/>
      <c r="H221" s="410"/>
      <c r="I221" s="64"/>
      <c r="J221" s="65"/>
      <c r="K221" s="70"/>
      <c r="L221" s="70"/>
      <c r="M221" s="67"/>
    </row>
    <row r="222" spans="1:13" ht="29.25" customHeight="1">
      <c r="A222" s="403" t="s">
        <v>120</v>
      </c>
      <c r="B222" s="406"/>
      <c r="C222" s="391" t="s">
        <v>121</v>
      </c>
      <c r="D222" s="55"/>
      <c r="E222" s="55"/>
      <c r="F222" s="55"/>
      <c r="G222" s="394"/>
      <c r="H222" s="208"/>
      <c r="I222" s="209"/>
      <c r="J222" s="208"/>
      <c r="K222" s="220"/>
      <c r="L222" s="221"/>
      <c r="M222" s="211"/>
    </row>
    <row r="223" spans="1:13" ht="29.25" customHeight="1">
      <c r="A223" s="404"/>
      <c r="B223" s="407"/>
      <c r="C223" s="392"/>
      <c r="D223" s="55"/>
      <c r="E223" s="55"/>
      <c r="F223" s="55"/>
      <c r="G223" s="395"/>
      <c r="H223" s="212"/>
      <c r="I223" s="213"/>
      <c r="J223" s="212"/>
      <c r="K223" s="224"/>
      <c r="L223" s="225"/>
      <c r="M223" s="215"/>
    </row>
    <row r="224" spans="1:13" ht="29.25" customHeight="1">
      <c r="A224" s="404"/>
      <c r="B224" s="407"/>
      <c r="C224" s="392"/>
      <c r="D224" s="55"/>
      <c r="E224" s="55"/>
      <c r="F224" s="55"/>
      <c r="G224" s="395"/>
      <c r="H224" s="212"/>
      <c r="I224" s="213"/>
      <c r="J224" s="212"/>
      <c r="K224" s="224"/>
      <c r="L224" s="225"/>
      <c r="M224" s="215"/>
    </row>
    <row r="225" spans="1:13" ht="29.25" customHeight="1">
      <c r="A225" s="404"/>
      <c r="B225" s="407"/>
      <c r="C225" s="392"/>
      <c r="D225" s="55"/>
      <c r="E225" s="55"/>
      <c r="F225" s="55"/>
      <c r="G225" s="395"/>
      <c r="H225" s="212"/>
      <c r="I225" s="213"/>
      <c r="J225" s="212"/>
      <c r="K225" s="224"/>
      <c r="L225" s="225"/>
      <c r="M225" s="215"/>
    </row>
    <row r="226" spans="1:13" ht="29.25" customHeight="1">
      <c r="A226" s="404"/>
      <c r="B226" s="407"/>
      <c r="C226" s="392"/>
      <c r="D226" s="55"/>
      <c r="E226" s="55"/>
      <c r="F226" s="55"/>
      <c r="G226" s="395"/>
      <c r="H226" s="212"/>
      <c r="I226" s="213"/>
      <c r="J226" s="212"/>
      <c r="K226" s="224"/>
      <c r="L226" s="225"/>
      <c r="M226" s="215"/>
    </row>
    <row r="227" spans="1:13" ht="29.25" customHeight="1">
      <c r="A227" s="404"/>
      <c r="B227" s="407"/>
      <c r="C227" s="392"/>
      <c r="D227" s="55"/>
      <c r="E227" s="55"/>
      <c r="F227" s="55"/>
      <c r="G227" s="395"/>
      <c r="H227" s="212"/>
      <c r="I227" s="213"/>
      <c r="J227" s="212"/>
      <c r="K227" s="224"/>
      <c r="L227" s="225"/>
      <c r="M227" s="215"/>
    </row>
    <row r="228" spans="1:13" ht="29.25" customHeight="1">
      <c r="A228" s="404"/>
      <c r="B228" s="407"/>
      <c r="C228" s="392"/>
      <c r="D228" s="55"/>
      <c r="E228" s="55"/>
      <c r="F228" s="55"/>
      <c r="G228" s="395"/>
      <c r="H228" s="212"/>
      <c r="I228" s="213"/>
      <c r="J228" s="212"/>
      <c r="K228" s="224"/>
      <c r="L228" s="225"/>
      <c r="M228" s="215"/>
    </row>
    <row r="229" spans="1:13" ht="29.25" customHeight="1">
      <c r="A229" s="404"/>
      <c r="B229" s="407"/>
      <c r="C229" s="392"/>
      <c r="D229" s="55"/>
      <c r="E229" s="55"/>
      <c r="F229" s="55"/>
      <c r="G229" s="395"/>
      <c r="H229" s="212"/>
      <c r="I229" s="213"/>
      <c r="J229" s="212"/>
      <c r="K229" s="224"/>
      <c r="L229" s="225"/>
      <c r="M229" s="215"/>
    </row>
    <row r="230" spans="1:13" ht="29.25" customHeight="1">
      <c r="A230" s="404"/>
      <c r="B230" s="407"/>
      <c r="C230" s="392"/>
      <c r="D230" s="55"/>
      <c r="E230" s="55"/>
      <c r="F230" s="55"/>
      <c r="G230" s="395"/>
      <c r="H230" s="212"/>
      <c r="I230" s="213"/>
      <c r="J230" s="212"/>
      <c r="K230" s="224"/>
      <c r="L230" s="225"/>
      <c r="M230" s="215"/>
    </row>
    <row r="231" spans="1:13" ht="29.25" customHeight="1">
      <c r="A231" s="405"/>
      <c r="B231" s="408"/>
      <c r="C231" s="393"/>
      <c r="D231" s="55"/>
      <c r="E231" s="55"/>
      <c r="F231" s="55"/>
      <c r="G231" s="396"/>
      <c r="H231" s="216"/>
      <c r="I231" s="217"/>
      <c r="J231" s="216"/>
      <c r="K231" s="226"/>
      <c r="L231" s="227"/>
      <c r="M231" s="219"/>
    </row>
    <row r="232" spans="1:13" ht="27.75" customHeight="1">
      <c r="A232" s="403" t="s">
        <v>122</v>
      </c>
      <c r="B232" s="406"/>
      <c r="C232" s="391" t="s">
        <v>123</v>
      </c>
      <c r="D232" s="55"/>
      <c r="E232" s="55"/>
      <c r="F232" s="55"/>
      <c r="G232" s="394"/>
      <c r="H232" s="208"/>
      <c r="I232" s="209"/>
      <c r="J232" s="208"/>
      <c r="K232" s="220"/>
      <c r="L232" s="221"/>
      <c r="M232" s="211"/>
    </row>
    <row r="233" spans="1:13" ht="27.75" customHeight="1">
      <c r="A233" s="404"/>
      <c r="B233" s="407"/>
      <c r="C233" s="392"/>
      <c r="D233" s="55"/>
      <c r="E233" s="55"/>
      <c r="F233" s="55"/>
      <c r="G233" s="395"/>
      <c r="H233" s="212"/>
      <c r="I233" s="213"/>
      <c r="J233" s="212"/>
      <c r="K233" s="224"/>
      <c r="L233" s="225"/>
      <c r="M233" s="215"/>
    </row>
    <row r="234" spans="1:13" ht="27.75" customHeight="1">
      <c r="A234" s="404"/>
      <c r="B234" s="407"/>
      <c r="C234" s="392"/>
      <c r="D234" s="55"/>
      <c r="E234" s="55"/>
      <c r="F234" s="55"/>
      <c r="G234" s="395"/>
      <c r="H234" s="212"/>
      <c r="I234" s="213"/>
      <c r="J234" s="212"/>
      <c r="K234" s="224"/>
      <c r="L234" s="225"/>
      <c r="M234" s="215"/>
    </row>
    <row r="235" spans="1:13" ht="27.75" customHeight="1">
      <c r="A235" s="404"/>
      <c r="B235" s="407"/>
      <c r="C235" s="392"/>
      <c r="D235" s="55"/>
      <c r="E235" s="55"/>
      <c r="F235" s="55"/>
      <c r="G235" s="395"/>
      <c r="H235" s="212"/>
      <c r="I235" s="213"/>
      <c r="J235" s="212"/>
      <c r="K235" s="224"/>
      <c r="L235" s="225"/>
      <c r="M235" s="215"/>
    </row>
    <row r="236" spans="1:13" ht="27.75" customHeight="1">
      <c r="A236" s="404"/>
      <c r="B236" s="407"/>
      <c r="C236" s="392"/>
      <c r="D236" s="55"/>
      <c r="E236" s="55"/>
      <c r="F236" s="55"/>
      <c r="G236" s="395"/>
      <c r="H236" s="212"/>
      <c r="I236" s="213"/>
      <c r="J236" s="212"/>
      <c r="K236" s="224"/>
      <c r="L236" s="225"/>
      <c r="M236" s="215"/>
    </row>
    <row r="237" spans="1:13" ht="27.75" customHeight="1">
      <c r="A237" s="404"/>
      <c r="B237" s="407"/>
      <c r="C237" s="392"/>
      <c r="D237" s="55"/>
      <c r="E237" s="55"/>
      <c r="F237" s="55"/>
      <c r="G237" s="395"/>
      <c r="H237" s="212"/>
      <c r="I237" s="213"/>
      <c r="J237" s="212"/>
      <c r="K237" s="224"/>
      <c r="L237" s="225"/>
      <c r="M237" s="215"/>
    </row>
    <row r="238" spans="1:13" ht="27.75" customHeight="1">
      <c r="A238" s="404"/>
      <c r="B238" s="407"/>
      <c r="C238" s="392"/>
      <c r="D238" s="55"/>
      <c r="E238" s="55"/>
      <c r="F238" s="55"/>
      <c r="G238" s="395"/>
      <c r="H238" s="212"/>
      <c r="I238" s="213"/>
      <c r="J238" s="212"/>
      <c r="K238" s="224"/>
      <c r="L238" s="225"/>
      <c r="M238" s="215"/>
    </row>
    <row r="239" spans="1:13" ht="27.75" customHeight="1">
      <c r="A239" s="404"/>
      <c r="B239" s="407"/>
      <c r="C239" s="392"/>
      <c r="D239" s="55"/>
      <c r="E239" s="55"/>
      <c r="F239" s="55"/>
      <c r="G239" s="395"/>
      <c r="H239" s="212"/>
      <c r="I239" s="213"/>
      <c r="J239" s="212"/>
      <c r="K239" s="224"/>
      <c r="L239" s="225"/>
      <c r="M239" s="215"/>
    </row>
    <row r="240" spans="1:13" ht="27.75" customHeight="1">
      <c r="A240" s="404"/>
      <c r="B240" s="407"/>
      <c r="C240" s="392"/>
      <c r="D240" s="55"/>
      <c r="E240" s="55"/>
      <c r="F240" s="55"/>
      <c r="G240" s="395"/>
      <c r="H240" s="212"/>
      <c r="I240" s="213"/>
      <c r="J240" s="212"/>
      <c r="K240" s="224"/>
      <c r="L240" s="225"/>
      <c r="M240" s="215"/>
    </row>
    <row r="241" spans="1:13" ht="27.75" customHeight="1">
      <c r="A241" s="405"/>
      <c r="B241" s="408"/>
      <c r="C241" s="393"/>
      <c r="D241" s="55"/>
      <c r="E241" s="55"/>
      <c r="F241" s="55"/>
      <c r="G241" s="396"/>
      <c r="H241" s="216"/>
      <c r="I241" s="217"/>
      <c r="J241" s="216"/>
      <c r="K241" s="226"/>
      <c r="L241" s="227"/>
      <c r="M241" s="219"/>
    </row>
    <row r="242" spans="1:13" ht="24" customHeight="1">
      <c r="A242" s="403" t="s">
        <v>124</v>
      </c>
      <c r="B242" s="406"/>
      <c r="C242" s="391" t="s">
        <v>125</v>
      </c>
      <c r="D242" s="55"/>
      <c r="E242" s="55"/>
      <c r="F242" s="55"/>
      <c r="G242" s="394"/>
      <c r="H242" s="208"/>
      <c r="I242" s="209"/>
      <c r="J242" s="208"/>
      <c r="K242" s="220"/>
      <c r="L242" s="221"/>
      <c r="M242" s="211"/>
    </row>
    <row r="243" spans="1:13" ht="24" customHeight="1">
      <c r="A243" s="404"/>
      <c r="B243" s="407"/>
      <c r="C243" s="392"/>
      <c r="D243" s="55"/>
      <c r="E243" s="55"/>
      <c r="F243" s="55"/>
      <c r="G243" s="395"/>
      <c r="H243" s="212"/>
      <c r="I243" s="213"/>
      <c r="J243" s="212"/>
      <c r="K243" s="224"/>
      <c r="L243" s="225"/>
      <c r="M243" s="215"/>
    </row>
    <row r="244" spans="1:13" ht="24" customHeight="1">
      <c r="A244" s="404"/>
      <c r="B244" s="407"/>
      <c r="C244" s="392"/>
      <c r="D244" s="55"/>
      <c r="E244" s="55"/>
      <c r="F244" s="55"/>
      <c r="G244" s="395"/>
      <c r="H244" s="212"/>
      <c r="I244" s="213"/>
      <c r="J244" s="212"/>
      <c r="K244" s="224"/>
      <c r="L244" s="225"/>
      <c r="M244" s="215"/>
    </row>
    <row r="245" spans="1:13" ht="24" customHeight="1">
      <c r="A245" s="404"/>
      <c r="B245" s="407"/>
      <c r="C245" s="392"/>
      <c r="D245" s="55"/>
      <c r="E245" s="55"/>
      <c r="F245" s="55"/>
      <c r="G245" s="395"/>
      <c r="H245" s="212"/>
      <c r="I245" s="213"/>
      <c r="J245" s="212"/>
      <c r="K245" s="224"/>
      <c r="L245" s="225"/>
      <c r="M245" s="215"/>
    </row>
    <row r="246" spans="1:13" ht="24" customHeight="1">
      <c r="A246" s="404"/>
      <c r="B246" s="407"/>
      <c r="C246" s="392"/>
      <c r="D246" s="55"/>
      <c r="E246" s="55"/>
      <c r="F246" s="55"/>
      <c r="G246" s="395"/>
      <c r="H246" s="212"/>
      <c r="I246" s="213"/>
      <c r="J246" s="212"/>
      <c r="K246" s="224"/>
      <c r="L246" s="225"/>
      <c r="M246" s="215"/>
    </row>
    <row r="247" spans="1:13" ht="24" customHeight="1">
      <c r="A247" s="404"/>
      <c r="B247" s="407"/>
      <c r="C247" s="392"/>
      <c r="D247" s="55"/>
      <c r="E247" s="55"/>
      <c r="F247" s="55"/>
      <c r="G247" s="395"/>
      <c r="H247" s="212"/>
      <c r="I247" s="213"/>
      <c r="J247" s="212"/>
      <c r="K247" s="224"/>
      <c r="L247" s="225"/>
      <c r="M247" s="215"/>
    </row>
    <row r="248" spans="1:13" ht="24" customHeight="1">
      <c r="A248" s="405"/>
      <c r="B248" s="408"/>
      <c r="C248" s="393"/>
      <c r="D248" s="55"/>
      <c r="E248" s="55"/>
      <c r="F248" s="55"/>
      <c r="G248" s="396"/>
      <c r="H248" s="216"/>
      <c r="I248" s="217"/>
      <c r="J248" s="216"/>
      <c r="K248" s="226"/>
      <c r="L248" s="227"/>
      <c r="M248" s="219"/>
    </row>
    <row r="249" spans="1:13" ht="27" customHeight="1">
      <c r="A249" s="403" t="s">
        <v>126</v>
      </c>
      <c r="B249" s="406"/>
      <c r="C249" s="391" t="s">
        <v>127</v>
      </c>
      <c r="D249" s="55"/>
      <c r="E249" s="55"/>
      <c r="F249" s="55"/>
      <c r="G249" s="394"/>
      <c r="H249" s="228"/>
      <c r="I249" s="209"/>
      <c r="J249" s="208"/>
      <c r="K249" s="220"/>
      <c r="L249" s="221"/>
      <c r="M249" s="211"/>
    </row>
    <row r="250" spans="1:13" ht="27" customHeight="1">
      <c r="A250" s="404"/>
      <c r="B250" s="407"/>
      <c r="C250" s="392"/>
      <c r="D250" s="55"/>
      <c r="E250" s="55"/>
      <c r="F250" s="55"/>
      <c r="G250" s="395"/>
      <c r="H250" s="229"/>
      <c r="I250" s="213"/>
      <c r="J250" s="212"/>
      <c r="K250" s="224"/>
      <c r="L250" s="225"/>
      <c r="M250" s="215"/>
    </row>
    <row r="251" spans="1:13" ht="27" customHeight="1">
      <c r="A251" s="404"/>
      <c r="B251" s="407"/>
      <c r="C251" s="392"/>
      <c r="D251" s="55"/>
      <c r="E251" s="55"/>
      <c r="F251" s="55"/>
      <c r="G251" s="395"/>
      <c r="H251" s="229"/>
      <c r="I251" s="213"/>
      <c r="J251" s="212"/>
      <c r="K251" s="224"/>
      <c r="L251" s="225"/>
      <c r="M251" s="215"/>
    </row>
    <row r="252" spans="1:13" ht="27" customHeight="1">
      <c r="A252" s="404"/>
      <c r="B252" s="407"/>
      <c r="C252" s="392"/>
      <c r="D252" s="55"/>
      <c r="E252" s="55"/>
      <c r="F252" s="55"/>
      <c r="G252" s="395"/>
      <c r="H252" s="229"/>
      <c r="I252" s="213"/>
      <c r="J252" s="212"/>
      <c r="K252" s="224"/>
      <c r="L252" s="225"/>
      <c r="M252" s="215"/>
    </row>
    <row r="253" spans="1:13" ht="27" customHeight="1">
      <c r="A253" s="404"/>
      <c r="B253" s="407"/>
      <c r="C253" s="392"/>
      <c r="D253" s="55"/>
      <c r="E253" s="55"/>
      <c r="F253" s="55"/>
      <c r="G253" s="395"/>
      <c r="H253" s="229"/>
      <c r="I253" s="213"/>
      <c r="J253" s="212"/>
      <c r="K253" s="224"/>
      <c r="L253" s="225"/>
      <c r="M253" s="215"/>
    </row>
    <row r="254" spans="1:13" ht="27" customHeight="1">
      <c r="A254" s="404"/>
      <c r="B254" s="407"/>
      <c r="C254" s="392"/>
      <c r="D254" s="55"/>
      <c r="E254" s="55"/>
      <c r="F254" s="55"/>
      <c r="G254" s="395"/>
      <c r="H254" s="229"/>
      <c r="I254" s="213"/>
      <c r="J254" s="212"/>
      <c r="K254" s="224"/>
      <c r="L254" s="225"/>
      <c r="M254" s="215"/>
    </row>
    <row r="255" spans="1:13" ht="27" customHeight="1">
      <c r="A255" s="404"/>
      <c r="B255" s="407"/>
      <c r="C255" s="392"/>
      <c r="D255" s="55"/>
      <c r="E255" s="55"/>
      <c r="F255" s="55"/>
      <c r="G255" s="395"/>
      <c r="H255" s="229"/>
      <c r="I255" s="213"/>
      <c r="J255" s="212"/>
      <c r="K255" s="224"/>
      <c r="L255" s="225"/>
      <c r="M255" s="215"/>
    </row>
    <row r="256" spans="1:13" ht="27" customHeight="1">
      <c r="A256" s="404"/>
      <c r="B256" s="407"/>
      <c r="C256" s="392"/>
      <c r="D256" s="55"/>
      <c r="E256" s="55"/>
      <c r="F256" s="55"/>
      <c r="G256" s="395"/>
      <c r="H256" s="229"/>
      <c r="I256" s="213"/>
      <c r="J256" s="212"/>
      <c r="K256" s="224"/>
      <c r="L256" s="225"/>
      <c r="M256" s="215"/>
    </row>
    <row r="257" spans="1:13" ht="27" customHeight="1">
      <c r="A257" s="404"/>
      <c r="B257" s="407"/>
      <c r="C257" s="392"/>
      <c r="D257" s="55"/>
      <c r="E257" s="55"/>
      <c r="F257" s="55"/>
      <c r="G257" s="395"/>
      <c r="H257" s="229"/>
      <c r="I257" s="213"/>
      <c r="J257" s="212"/>
      <c r="K257" s="224"/>
      <c r="L257" s="225"/>
      <c r="M257" s="215"/>
    </row>
    <row r="258" spans="1:13" ht="27" customHeight="1">
      <c r="A258" s="404"/>
      <c r="B258" s="407"/>
      <c r="C258" s="392"/>
      <c r="D258" s="55"/>
      <c r="E258" s="55"/>
      <c r="F258" s="55"/>
      <c r="G258" s="395"/>
      <c r="H258" s="229"/>
      <c r="I258" s="213"/>
      <c r="J258" s="212"/>
      <c r="K258" s="224"/>
      <c r="L258" s="225"/>
      <c r="M258" s="215"/>
    </row>
    <row r="259" spans="1:13" ht="27" customHeight="1">
      <c r="A259" s="405"/>
      <c r="B259" s="408"/>
      <c r="C259" s="393"/>
      <c r="D259" s="55"/>
      <c r="E259" s="55"/>
      <c r="F259" s="55"/>
      <c r="G259" s="396"/>
      <c r="H259" s="230"/>
      <c r="I259" s="217"/>
      <c r="J259" s="216"/>
      <c r="K259" s="226"/>
      <c r="L259" s="227"/>
      <c r="M259" s="219"/>
    </row>
    <row r="260" spans="1:13" ht="26.25" customHeight="1">
      <c r="A260" s="403" t="s">
        <v>128</v>
      </c>
      <c r="B260" s="406"/>
      <c r="C260" s="391" t="s">
        <v>352</v>
      </c>
      <c r="D260" s="55"/>
      <c r="E260" s="55"/>
      <c r="F260" s="55"/>
      <c r="G260" s="394"/>
      <c r="H260" s="228"/>
      <c r="I260" s="209"/>
      <c r="J260" s="208"/>
      <c r="K260" s="220"/>
      <c r="L260" s="221"/>
      <c r="M260" s="211"/>
    </row>
    <row r="261" spans="1:13" ht="26.25" customHeight="1">
      <c r="A261" s="404"/>
      <c r="B261" s="407"/>
      <c r="C261" s="392"/>
      <c r="D261" s="55"/>
      <c r="E261" s="55"/>
      <c r="F261" s="55"/>
      <c r="G261" s="395"/>
      <c r="H261" s="229"/>
      <c r="I261" s="213"/>
      <c r="J261" s="212"/>
      <c r="K261" s="224"/>
      <c r="L261" s="225"/>
      <c r="M261" s="215"/>
    </row>
    <row r="262" spans="1:13" ht="26.25" customHeight="1">
      <c r="A262" s="404"/>
      <c r="B262" s="407"/>
      <c r="C262" s="392"/>
      <c r="D262" s="55"/>
      <c r="E262" s="55"/>
      <c r="F262" s="55"/>
      <c r="G262" s="395"/>
      <c r="H262" s="229"/>
      <c r="I262" s="213"/>
      <c r="J262" s="212"/>
      <c r="K262" s="224"/>
      <c r="L262" s="225"/>
      <c r="M262" s="215"/>
    </row>
    <row r="263" spans="1:13" ht="26.25" customHeight="1">
      <c r="A263" s="404"/>
      <c r="B263" s="407"/>
      <c r="C263" s="392"/>
      <c r="D263" s="55"/>
      <c r="E263" s="55"/>
      <c r="F263" s="55"/>
      <c r="G263" s="395"/>
      <c r="H263" s="229"/>
      <c r="I263" s="213"/>
      <c r="J263" s="212"/>
      <c r="K263" s="224"/>
      <c r="L263" s="225"/>
      <c r="M263" s="215"/>
    </row>
    <row r="264" spans="1:13" ht="26.25" customHeight="1">
      <c r="A264" s="404"/>
      <c r="B264" s="407"/>
      <c r="C264" s="392"/>
      <c r="D264" s="55"/>
      <c r="E264" s="55"/>
      <c r="F264" s="55"/>
      <c r="G264" s="395"/>
      <c r="H264" s="229"/>
      <c r="I264" s="213"/>
      <c r="J264" s="212"/>
      <c r="K264" s="224"/>
      <c r="L264" s="225"/>
      <c r="M264" s="215"/>
    </row>
    <row r="265" spans="1:13" ht="26.25" customHeight="1">
      <c r="A265" s="404"/>
      <c r="B265" s="407"/>
      <c r="C265" s="392"/>
      <c r="D265" s="55"/>
      <c r="E265" s="55"/>
      <c r="F265" s="55"/>
      <c r="G265" s="395"/>
      <c r="H265" s="229"/>
      <c r="I265" s="213"/>
      <c r="J265" s="212"/>
      <c r="K265" s="224"/>
      <c r="L265" s="225"/>
      <c r="M265" s="215"/>
    </row>
    <row r="266" spans="1:13" ht="26.25" customHeight="1">
      <c r="A266" s="405"/>
      <c r="B266" s="408"/>
      <c r="C266" s="393"/>
      <c r="D266" s="55"/>
      <c r="E266" s="55"/>
      <c r="F266" s="55"/>
      <c r="G266" s="396"/>
      <c r="H266" s="230"/>
      <c r="I266" s="217"/>
      <c r="J266" s="216"/>
      <c r="K266" s="226"/>
      <c r="L266" s="227"/>
      <c r="M266" s="219"/>
    </row>
    <row r="267" spans="1:13" ht="27.75" customHeight="1">
      <c r="A267" s="403" t="s">
        <v>129</v>
      </c>
      <c r="B267" s="406"/>
      <c r="C267" s="391" t="s">
        <v>353</v>
      </c>
      <c r="D267" s="55"/>
      <c r="E267" s="55"/>
      <c r="F267" s="55"/>
      <c r="G267" s="394"/>
      <c r="H267" s="208"/>
      <c r="I267" s="209"/>
      <c r="J267" s="208"/>
      <c r="K267" s="220"/>
      <c r="L267" s="221"/>
      <c r="M267" s="211"/>
    </row>
    <row r="268" spans="1:13" ht="27.75" customHeight="1">
      <c r="A268" s="404"/>
      <c r="B268" s="407"/>
      <c r="C268" s="392"/>
      <c r="D268" s="55"/>
      <c r="E268" s="55"/>
      <c r="F268" s="55"/>
      <c r="G268" s="395"/>
      <c r="H268" s="212"/>
      <c r="I268" s="213"/>
      <c r="J268" s="212"/>
      <c r="K268" s="224"/>
      <c r="L268" s="225"/>
      <c r="M268" s="215"/>
    </row>
    <row r="269" spans="1:13" ht="27.75" customHeight="1">
      <c r="A269" s="404"/>
      <c r="B269" s="407"/>
      <c r="C269" s="392"/>
      <c r="D269" s="55"/>
      <c r="E269" s="55"/>
      <c r="F269" s="55"/>
      <c r="G269" s="395"/>
      <c r="H269" s="212"/>
      <c r="I269" s="213"/>
      <c r="J269" s="212"/>
      <c r="K269" s="224"/>
      <c r="L269" s="225"/>
      <c r="M269" s="215"/>
    </row>
    <row r="270" spans="1:13" ht="27.75" customHeight="1">
      <c r="A270" s="404"/>
      <c r="B270" s="407"/>
      <c r="C270" s="392"/>
      <c r="D270" s="55"/>
      <c r="E270" s="55"/>
      <c r="F270" s="55"/>
      <c r="G270" s="395"/>
      <c r="H270" s="212"/>
      <c r="I270" s="213"/>
      <c r="J270" s="212"/>
      <c r="K270" s="224"/>
      <c r="L270" s="225"/>
      <c r="M270" s="215"/>
    </row>
    <row r="271" spans="1:13" ht="27.75" customHeight="1">
      <c r="A271" s="404"/>
      <c r="B271" s="407"/>
      <c r="C271" s="392"/>
      <c r="D271" s="55"/>
      <c r="E271" s="55"/>
      <c r="F271" s="55"/>
      <c r="G271" s="395"/>
      <c r="H271" s="212"/>
      <c r="I271" s="213"/>
      <c r="J271" s="212"/>
      <c r="K271" s="224"/>
      <c r="L271" s="225"/>
      <c r="M271" s="215"/>
    </row>
    <row r="272" spans="1:13" ht="27.75" customHeight="1">
      <c r="A272" s="404"/>
      <c r="B272" s="407"/>
      <c r="C272" s="392"/>
      <c r="D272" s="55"/>
      <c r="E272" s="55"/>
      <c r="F272" s="55"/>
      <c r="G272" s="395"/>
      <c r="H272" s="212"/>
      <c r="I272" s="213"/>
      <c r="J272" s="212"/>
      <c r="K272" s="224"/>
      <c r="L272" s="225"/>
      <c r="M272" s="215"/>
    </row>
    <row r="273" spans="1:13" ht="27.75" customHeight="1">
      <c r="A273" s="404"/>
      <c r="B273" s="407"/>
      <c r="C273" s="392"/>
      <c r="D273" s="55"/>
      <c r="E273" s="55"/>
      <c r="F273" s="55"/>
      <c r="G273" s="395"/>
      <c r="H273" s="212"/>
      <c r="I273" s="213"/>
      <c r="J273" s="212"/>
      <c r="K273" s="224"/>
      <c r="L273" s="225"/>
      <c r="M273" s="215"/>
    </row>
    <row r="274" spans="1:13" ht="27.75" customHeight="1">
      <c r="A274" s="405"/>
      <c r="B274" s="408"/>
      <c r="C274" s="393"/>
      <c r="D274" s="55"/>
      <c r="E274" s="55"/>
      <c r="F274" s="55"/>
      <c r="G274" s="396"/>
      <c r="H274" s="216"/>
      <c r="I274" s="217"/>
      <c r="J274" s="216"/>
      <c r="K274" s="226"/>
      <c r="L274" s="227"/>
      <c r="M274" s="219"/>
    </row>
    <row r="275" spans="1:13" ht="30.75" customHeight="1">
      <c r="A275" s="403" t="s">
        <v>130</v>
      </c>
      <c r="B275" s="406"/>
      <c r="C275" s="391" t="s">
        <v>131</v>
      </c>
      <c r="D275" s="55"/>
      <c r="E275" s="55"/>
      <c r="F275" s="55"/>
      <c r="G275" s="394"/>
      <c r="H275" s="208"/>
      <c r="I275" s="209"/>
      <c r="J275" s="208"/>
      <c r="K275" s="220"/>
      <c r="L275" s="221"/>
      <c r="M275" s="211"/>
    </row>
    <row r="276" spans="1:13" ht="30.75" customHeight="1">
      <c r="A276" s="404"/>
      <c r="B276" s="407"/>
      <c r="C276" s="392"/>
      <c r="D276" s="55"/>
      <c r="E276" s="55"/>
      <c r="F276" s="55"/>
      <c r="G276" s="395"/>
      <c r="H276" s="212"/>
      <c r="I276" s="213"/>
      <c r="J276" s="212"/>
      <c r="K276" s="224"/>
      <c r="L276" s="225"/>
      <c r="M276" s="215"/>
    </row>
    <row r="277" spans="1:13" ht="30.75" customHeight="1">
      <c r="A277" s="404"/>
      <c r="B277" s="407"/>
      <c r="C277" s="392"/>
      <c r="D277" s="55"/>
      <c r="E277" s="55"/>
      <c r="F277" s="55"/>
      <c r="G277" s="395"/>
      <c r="H277" s="212"/>
      <c r="I277" s="213"/>
      <c r="J277" s="212"/>
      <c r="K277" s="224"/>
      <c r="L277" s="225"/>
      <c r="M277" s="215"/>
    </row>
    <row r="278" spans="1:13" ht="30.75" customHeight="1">
      <c r="A278" s="404"/>
      <c r="B278" s="407"/>
      <c r="C278" s="392"/>
      <c r="D278" s="55"/>
      <c r="E278" s="55"/>
      <c r="F278" s="55"/>
      <c r="G278" s="395"/>
      <c r="H278" s="212"/>
      <c r="I278" s="213"/>
      <c r="J278" s="212"/>
      <c r="K278" s="224"/>
      <c r="L278" s="225"/>
      <c r="M278" s="215"/>
    </row>
    <row r="279" spans="1:13" ht="30.75" customHeight="1">
      <c r="A279" s="404"/>
      <c r="B279" s="407"/>
      <c r="C279" s="392"/>
      <c r="D279" s="55"/>
      <c r="E279" s="55"/>
      <c r="F279" s="55"/>
      <c r="G279" s="395"/>
      <c r="H279" s="212"/>
      <c r="I279" s="213"/>
      <c r="J279" s="212"/>
      <c r="K279" s="224"/>
      <c r="L279" s="225"/>
      <c r="M279" s="215"/>
    </row>
    <row r="280" spans="1:13" ht="30.75" customHeight="1">
      <c r="A280" s="405"/>
      <c r="B280" s="408"/>
      <c r="C280" s="393"/>
      <c r="D280" s="55"/>
      <c r="E280" s="55"/>
      <c r="F280" s="55"/>
      <c r="G280" s="396"/>
      <c r="H280" s="216"/>
      <c r="I280" s="217"/>
      <c r="J280" s="216"/>
      <c r="K280" s="226"/>
      <c r="L280" s="227"/>
      <c r="M280" s="219"/>
    </row>
    <row r="281" spans="1:13" ht="19.5" customHeight="1">
      <c r="A281" s="379"/>
      <c r="B281" s="382"/>
      <c r="C281" s="385"/>
      <c r="D281" s="231"/>
      <c r="E281" s="231"/>
      <c r="F281" s="231"/>
      <c r="G281" s="388"/>
      <c r="H281" s="208"/>
      <c r="I281" s="232"/>
      <c r="J281" s="208"/>
      <c r="K281" s="233"/>
      <c r="L281" s="233"/>
      <c r="M281" s="234"/>
    </row>
    <row r="282" spans="1:13" ht="19.5" customHeight="1">
      <c r="A282" s="380"/>
      <c r="B282" s="383"/>
      <c r="C282" s="386"/>
      <c r="D282" s="231"/>
      <c r="E282" s="231"/>
      <c r="F282" s="231"/>
      <c r="G282" s="389"/>
      <c r="H282" s="212"/>
      <c r="I282" s="235"/>
      <c r="J282" s="212"/>
      <c r="K282" s="236"/>
      <c r="L282" s="236"/>
      <c r="M282" s="237"/>
    </row>
    <row r="283" spans="1:13" ht="19.5" customHeight="1">
      <c r="A283" s="381"/>
      <c r="B283" s="384"/>
      <c r="C283" s="387"/>
      <c r="D283" s="231"/>
      <c r="E283" s="231"/>
      <c r="F283" s="231"/>
      <c r="G283" s="390"/>
      <c r="H283" s="216"/>
      <c r="I283" s="238"/>
      <c r="J283" s="216"/>
      <c r="K283" s="239"/>
      <c r="L283" s="239"/>
      <c r="M283" s="240"/>
    </row>
    <row r="284" spans="1:13" ht="24" customHeight="1">
      <c r="A284" s="409" t="s">
        <v>132</v>
      </c>
      <c r="B284" s="410"/>
      <c r="C284" s="410"/>
      <c r="D284" s="410"/>
      <c r="E284" s="410"/>
      <c r="F284" s="410"/>
      <c r="G284" s="410"/>
      <c r="H284" s="410"/>
      <c r="I284" s="64"/>
      <c r="J284" s="65"/>
      <c r="K284" s="70"/>
      <c r="L284" s="70"/>
      <c r="M284" s="67"/>
    </row>
    <row r="285" spans="1:13" ht="30" customHeight="1">
      <c r="A285" s="403" t="s">
        <v>133</v>
      </c>
      <c r="B285" s="406"/>
      <c r="C285" s="391" t="s">
        <v>134</v>
      </c>
      <c r="D285" s="55"/>
      <c r="E285" s="55"/>
      <c r="F285" s="55"/>
      <c r="G285" s="394"/>
      <c r="H285" s="208"/>
      <c r="I285" s="209"/>
      <c r="J285" s="208"/>
      <c r="K285" s="220"/>
      <c r="L285" s="221"/>
      <c r="M285" s="211"/>
    </row>
    <row r="286" spans="1:13" ht="30" customHeight="1">
      <c r="A286" s="404"/>
      <c r="B286" s="407"/>
      <c r="C286" s="392"/>
      <c r="D286" s="55"/>
      <c r="E286" s="55"/>
      <c r="F286" s="55"/>
      <c r="G286" s="395"/>
      <c r="H286" s="212"/>
      <c r="I286" s="213"/>
      <c r="J286" s="212"/>
      <c r="K286" s="224"/>
      <c r="L286" s="225"/>
      <c r="M286" s="215"/>
    </row>
    <row r="287" spans="1:13" ht="30" customHeight="1">
      <c r="A287" s="404"/>
      <c r="B287" s="407"/>
      <c r="C287" s="392"/>
      <c r="D287" s="55"/>
      <c r="E287" s="55"/>
      <c r="F287" s="55"/>
      <c r="G287" s="395"/>
      <c r="H287" s="212"/>
      <c r="I287" s="213"/>
      <c r="J287" s="212"/>
      <c r="K287" s="224"/>
      <c r="L287" s="225"/>
      <c r="M287" s="215"/>
    </row>
    <row r="288" spans="1:13" ht="30" customHeight="1">
      <c r="A288" s="404"/>
      <c r="B288" s="407"/>
      <c r="C288" s="392"/>
      <c r="D288" s="55"/>
      <c r="E288" s="55"/>
      <c r="F288" s="55"/>
      <c r="G288" s="395"/>
      <c r="H288" s="212"/>
      <c r="I288" s="213"/>
      <c r="J288" s="212"/>
      <c r="K288" s="224"/>
      <c r="L288" s="225"/>
      <c r="M288" s="215"/>
    </row>
    <row r="289" spans="1:13" ht="30" customHeight="1">
      <c r="A289" s="405"/>
      <c r="B289" s="408"/>
      <c r="C289" s="393"/>
      <c r="D289" s="55"/>
      <c r="E289" s="55"/>
      <c r="F289" s="55"/>
      <c r="G289" s="396"/>
      <c r="H289" s="216"/>
      <c r="I289" s="217"/>
      <c r="J289" s="216"/>
      <c r="K289" s="226"/>
      <c r="L289" s="227"/>
      <c r="M289" s="219"/>
    </row>
    <row r="290" spans="1:13" ht="24" customHeight="1">
      <c r="A290" s="403" t="s">
        <v>135</v>
      </c>
      <c r="B290" s="406"/>
      <c r="C290" s="391" t="s">
        <v>354</v>
      </c>
      <c r="D290" s="55"/>
      <c r="E290" s="55"/>
      <c r="F290" s="55"/>
      <c r="G290" s="394"/>
      <c r="H290" s="208"/>
      <c r="I290" s="209"/>
      <c r="J290" s="208"/>
      <c r="K290" s="220"/>
      <c r="L290" s="221"/>
      <c r="M290" s="211"/>
    </row>
    <row r="291" spans="1:13" ht="24" customHeight="1">
      <c r="A291" s="404"/>
      <c r="B291" s="407"/>
      <c r="C291" s="392"/>
      <c r="D291" s="55"/>
      <c r="E291" s="55"/>
      <c r="F291" s="55"/>
      <c r="G291" s="395"/>
      <c r="H291" s="212"/>
      <c r="I291" s="213"/>
      <c r="J291" s="212"/>
      <c r="K291" s="224"/>
      <c r="L291" s="225"/>
      <c r="M291" s="215"/>
    </row>
    <row r="292" spans="1:13" ht="24" customHeight="1">
      <c r="A292" s="404"/>
      <c r="B292" s="407"/>
      <c r="C292" s="392"/>
      <c r="D292" s="55"/>
      <c r="E292" s="55"/>
      <c r="F292" s="55"/>
      <c r="G292" s="395"/>
      <c r="H292" s="212"/>
      <c r="I292" s="213"/>
      <c r="J292" s="212"/>
      <c r="K292" s="224"/>
      <c r="L292" s="225"/>
      <c r="M292" s="215"/>
    </row>
    <row r="293" spans="1:13" ht="24" customHeight="1">
      <c r="A293" s="405"/>
      <c r="B293" s="408"/>
      <c r="C293" s="393"/>
      <c r="D293" s="55"/>
      <c r="E293" s="55"/>
      <c r="F293" s="55"/>
      <c r="G293" s="396"/>
      <c r="H293" s="216"/>
      <c r="I293" s="217"/>
      <c r="J293" s="216"/>
      <c r="K293" s="226"/>
      <c r="L293" s="227"/>
      <c r="M293" s="219"/>
    </row>
    <row r="294" spans="1:13" ht="26.25" customHeight="1">
      <c r="A294" s="403" t="s">
        <v>136</v>
      </c>
      <c r="B294" s="406"/>
      <c r="C294" s="391" t="s">
        <v>137</v>
      </c>
      <c r="D294" s="55"/>
      <c r="E294" s="55"/>
      <c r="F294" s="55"/>
      <c r="G294" s="394"/>
      <c r="H294" s="208"/>
      <c r="I294" s="209"/>
      <c r="J294" s="208"/>
      <c r="K294" s="220"/>
      <c r="L294" s="221"/>
      <c r="M294" s="211"/>
    </row>
    <row r="295" spans="1:13" ht="26.25" customHeight="1">
      <c r="A295" s="404"/>
      <c r="B295" s="407"/>
      <c r="C295" s="392"/>
      <c r="D295" s="55"/>
      <c r="E295" s="55"/>
      <c r="F295" s="55"/>
      <c r="G295" s="395"/>
      <c r="H295" s="212"/>
      <c r="I295" s="213"/>
      <c r="J295" s="212"/>
      <c r="K295" s="224"/>
      <c r="L295" s="225"/>
      <c r="M295" s="215"/>
    </row>
    <row r="296" spans="1:13" ht="26.25" customHeight="1">
      <c r="A296" s="404"/>
      <c r="B296" s="407"/>
      <c r="C296" s="392"/>
      <c r="D296" s="55"/>
      <c r="E296" s="55"/>
      <c r="F296" s="55"/>
      <c r="G296" s="395"/>
      <c r="H296" s="212"/>
      <c r="I296" s="213"/>
      <c r="J296" s="212"/>
      <c r="K296" s="224"/>
      <c r="L296" s="225"/>
      <c r="M296" s="215"/>
    </row>
    <row r="297" spans="1:13" ht="26.25" customHeight="1">
      <c r="A297" s="404"/>
      <c r="B297" s="407"/>
      <c r="C297" s="392"/>
      <c r="D297" s="55"/>
      <c r="E297" s="55"/>
      <c r="F297" s="55"/>
      <c r="G297" s="395"/>
      <c r="H297" s="212"/>
      <c r="I297" s="213"/>
      <c r="J297" s="212"/>
      <c r="K297" s="224"/>
      <c r="L297" s="225"/>
      <c r="M297" s="215"/>
    </row>
    <row r="298" spans="1:13" ht="26.25" customHeight="1">
      <c r="A298" s="404"/>
      <c r="B298" s="407"/>
      <c r="C298" s="392"/>
      <c r="D298" s="55"/>
      <c r="E298" s="55"/>
      <c r="F298" s="55"/>
      <c r="G298" s="395"/>
      <c r="H298" s="212"/>
      <c r="I298" s="213"/>
      <c r="J298" s="212"/>
      <c r="K298" s="224"/>
      <c r="L298" s="225"/>
      <c r="M298" s="215"/>
    </row>
    <row r="299" spans="1:13" ht="26.25" customHeight="1">
      <c r="A299" s="405"/>
      <c r="B299" s="408"/>
      <c r="C299" s="393"/>
      <c r="D299" s="55"/>
      <c r="E299" s="55"/>
      <c r="F299" s="55"/>
      <c r="G299" s="396"/>
      <c r="H299" s="216"/>
      <c r="I299" s="217"/>
      <c r="J299" s="216"/>
      <c r="K299" s="226"/>
      <c r="L299" s="227"/>
      <c r="M299" s="219"/>
    </row>
    <row r="300" spans="1:13" ht="27" customHeight="1">
      <c r="A300" s="403" t="s">
        <v>138</v>
      </c>
      <c r="B300" s="406"/>
      <c r="C300" s="391" t="s">
        <v>139</v>
      </c>
      <c r="D300" s="55"/>
      <c r="E300" s="55"/>
      <c r="F300" s="55"/>
      <c r="G300" s="394"/>
      <c r="H300" s="208"/>
      <c r="I300" s="209"/>
      <c r="J300" s="208"/>
      <c r="K300" s="220"/>
      <c r="L300" s="221"/>
      <c r="M300" s="211"/>
    </row>
    <row r="301" spans="1:13" ht="27" customHeight="1">
      <c r="A301" s="404"/>
      <c r="B301" s="407"/>
      <c r="C301" s="392"/>
      <c r="D301" s="55"/>
      <c r="E301" s="55"/>
      <c r="F301" s="55"/>
      <c r="G301" s="395"/>
      <c r="H301" s="212"/>
      <c r="I301" s="213"/>
      <c r="J301" s="212"/>
      <c r="K301" s="224"/>
      <c r="L301" s="225"/>
      <c r="M301" s="215"/>
    </row>
    <row r="302" spans="1:13" ht="27" customHeight="1">
      <c r="A302" s="405"/>
      <c r="B302" s="408"/>
      <c r="C302" s="393"/>
      <c r="D302" s="55"/>
      <c r="E302" s="55"/>
      <c r="F302" s="55"/>
      <c r="G302" s="396"/>
      <c r="H302" s="216"/>
      <c r="I302" s="217"/>
      <c r="J302" s="216"/>
      <c r="K302" s="226"/>
      <c r="L302" s="227"/>
      <c r="M302" s="219"/>
    </row>
    <row r="303" spans="1:13" ht="19.5" customHeight="1">
      <c r="A303" s="379"/>
      <c r="B303" s="382"/>
      <c r="C303" s="385"/>
      <c r="D303" s="231"/>
      <c r="E303" s="231"/>
      <c r="F303" s="231"/>
      <c r="G303" s="388"/>
      <c r="H303" s="208"/>
      <c r="I303" s="232"/>
      <c r="J303" s="208"/>
      <c r="K303" s="233"/>
      <c r="L303" s="233"/>
      <c r="M303" s="234"/>
    </row>
    <row r="304" spans="1:13" ht="19.5" customHeight="1">
      <c r="A304" s="380"/>
      <c r="B304" s="383"/>
      <c r="C304" s="386"/>
      <c r="D304" s="231"/>
      <c r="E304" s="231"/>
      <c r="F304" s="231"/>
      <c r="G304" s="389"/>
      <c r="H304" s="212"/>
      <c r="I304" s="235"/>
      <c r="J304" s="212"/>
      <c r="K304" s="236"/>
      <c r="L304" s="236"/>
      <c r="M304" s="237"/>
    </row>
    <row r="305" spans="1:13" ht="19.5" customHeight="1">
      <c r="A305" s="381"/>
      <c r="B305" s="384"/>
      <c r="C305" s="387"/>
      <c r="D305" s="231"/>
      <c r="E305" s="231"/>
      <c r="F305" s="231"/>
      <c r="G305" s="390"/>
      <c r="H305" s="216"/>
      <c r="I305" s="238"/>
      <c r="J305" s="216"/>
      <c r="K305" s="239"/>
      <c r="L305" s="239"/>
      <c r="M305" s="240"/>
    </row>
    <row r="306" spans="1:13" ht="24" customHeight="1">
      <c r="A306" s="409" t="s">
        <v>140</v>
      </c>
      <c r="B306" s="410"/>
      <c r="C306" s="410"/>
      <c r="D306" s="410"/>
      <c r="E306" s="410"/>
      <c r="F306" s="410"/>
      <c r="G306" s="410"/>
      <c r="H306" s="410"/>
      <c r="I306" s="64"/>
      <c r="J306" s="65"/>
      <c r="K306" s="70"/>
      <c r="L306" s="70"/>
      <c r="M306" s="67"/>
    </row>
    <row r="307" spans="1:13" ht="32.25" customHeight="1">
      <c r="A307" s="403" t="s">
        <v>141</v>
      </c>
      <c r="B307" s="406"/>
      <c r="C307" s="391" t="s">
        <v>2</v>
      </c>
      <c r="D307" s="55"/>
      <c r="E307" s="55"/>
      <c r="F307" s="55"/>
      <c r="G307" s="394"/>
      <c r="H307" s="208"/>
      <c r="I307" s="209"/>
      <c r="J307" s="208"/>
      <c r="K307" s="220"/>
      <c r="L307" s="221"/>
      <c r="M307" s="211"/>
    </row>
    <row r="308" spans="1:13" ht="32.25" customHeight="1">
      <c r="A308" s="404"/>
      <c r="B308" s="407"/>
      <c r="C308" s="392"/>
      <c r="D308" s="55"/>
      <c r="E308" s="55"/>
      <c r="F308" s="55"/>
      <c r="G308" s="395"/>
      <c r="H308" s="212"/>
      <c r="I308" s="213"/>
      <c r="J308" s="212"/>
      <c r="K308" s="224"/>
      <c r="L308" s="225"/>
      <c r="M308" s="215"/>
    </row>
    <row r="309" spans="1:13" ht="32.25" customHeight="1">
      <c r="A309" s="404"/>
      <c r="B309" s="407"/>
      <c r="C309" s="392"/>
      <c r="D309" s="55"/>
      <c r="E309" s="55"/>
      <c r="F309" s="55"/>
      <c r="G309" s="395"/>
      <c r="H309" s="212"/>
      <c r="I309" s="213"/>
      <c r="J309" s="212"/>
      <c r="K309" s="224"/>
      <c r="L309" s="225"/>
      <c r="M309" s="215"/>
    </row>
    <row r="310" spans="1:13" ht="32.25" customHeight="1">
      <c r="A310" s="405"/>
      <c r="B310" s="408"/>
      <c r="C310" s="393"/>
      <c r="D310" s="55"/>
      <c r="E310" s="55"/>
      <c r="F310" s="55"/>
      <c r="G310" s="396"/>
      <c r="H310" s="216"/>
      <c r="I310" s="217"/>
      <c r="J310" s="216"/>
      <c r="K310" s="226"/>
      <c r="L310" s="227"/>
      <c r="M310" s="219"/>
    </row>
    <row r="311" spans="1:13" ht="19.5" customHeight="1">
      <c r="A311" s="379"/>
      <c r="B311" s="382"/>
      <c r="C311" s="385"/>
      <c r="D311" s="231"/>
      <c r="E311" s="231"/>
      <c r="F311" s="231"/>
      <c r="G311" s="388"/>
      <c r="H311" s="208"/>
      <c r="I311" s="232"/>
      <c r="J311" s="208"/>
      <c r="K311" s="233"/>
      <c r="L311" s="233"/>
      <c r="M311" s="234"/>
    </row>
    <row r="312" spans="1:13" ht="19.5" customHeight="1">
      <c r="A312" s="380"/>
      <c r="B312" s="383"/>
      <c r="C312" s="386"/>
      <c r="D312" s="231"/>
      <c r="E312" s="231"/>
      <c r="F312" s="231"/>
      <c r="G312" s="389"/>
      <c r="H312" s="212"/>
      <c r="I312" s="235"/>
      <c r="J312" s="212"/>
      <c r="K312" s="236"/>
      <c r="L312" s="236"/>
      <c r="M312" s="237"/>
    </row>
    <row r="313" spans="1:13" ht="19.5" customHeight="1">
      <c r="A313" s="381"/>
      <c r="B313" s="384"/>
      <c r="C313" s="387"/>
      <c r="D313" s="231"/>
      <c r="E313" s="231"/>
      <c r="F313" s="231"/>
      <c r="G313" s="390"/>
      <c r="H313" s="216"/>
      <c r="I313" s="238"/>
      <c r="J313" s="216"/>
      <c r="K313" s="239"/>
      <c r="L313" s="239"/>
      <c r="M313" s="240"/>
    </row>
  </sheetData>
  <sheetProtection sheet="1" formatCells="0" insertRows="0"/>
  <mergeCells count="233">
    <mergeCell ref="A311:A313"/>
    <mergeCell ref="B311:B313"/>
    <mergeCell ref="C311:C313"/>
    <mergeCell ref="G311:G313"/>
    <mergeCell ref="A3:C3"/>
    <mergeCell ref="C307:C310"/>
    <mergeCell ref="G307:G310"/>
    <mergeCell ref="A307:A310"/>
    <mergeCell ref="B307:B310"/>
    <mergeCell ref="C300:C302"/>
    <mergeCell ref="G300:G302"/>
    <mergeCell ref="A300:A302"/>
    <mergeCell ref="B300:B302"/>
    <mergeCell ref="A303:A305"/>
    <mergeCell ref="B303:B305"/>
    <mergeCell ref="C303:C305"/>
    <mergeCell ref="G303:G305"/>
    <mergeCell ref="C294:C299"/>
    <mergeCell ref="A294:A299"/>
    <mergeCell ref="B294:B299"/>
    <mergeCell ref="G294:G299"/>
    <mergeCell ref="C290:C293"/>
    <mergeCell ref="G290:G293"/>
    <mergeCell ref="A290:A293"/>
    <mergeCell ref="B290:B293"/>
    <mergeCell ref="C285:C289"/>
    <mergeCell ref="G285:G289"/>
    <mergeCell ref="A285:A289"/>
    <mergeCell ref="B285:B289"/>
    <mergeCell ref="A281:A283"/>
    <mergeCell ref="B281:B283"/>
    <mergeCell ref="C281:C283"/>
    <mergeCell ref="G281:G283"/>
    <mergeCell ref="C275:C280"/>
    <mergeCell ref="G275:G280"/>
    <mergeCell ref="A275:A280"/>
    <mergeCell ref="B275:B280"/>
    <mergeCell ref="C267:C274"/>
    <mergeCell ref="G267:G274"/>
    <mergeCell ref="A267:A274"/>
    <mergeCell ref="B267:B274"/>
    <mergeCell ref="C260:C266"/>
    <mergeCell ref="G260:G266"/>
    <mergeCell ref="A260:A266"/>
    <mergeCell ref="B260:B266"/>
    <mergeCell ref="C249:C259"/>
    <mergeCell ref="G249:G259"/>
    <mergeCell ref="A249:A259"/>
    <mergeCell ref="B249:B259"/>
    <mergeCell ref="C242:C248"/>
    <mergeCell ref="G242:G248"/>
    <mergeCell ref="A242:A248"/>
    <mergeCell ref="B242:B248"/>
    <mergeCell ref="C232:C241"/>
    <mergeCell ref="G232:G241"/>
    <mergeCell ref="A232:A241"/>
    <mergeCell ref="B232:B241"/>
    <mergeCell ref="C222:C231"/>
    <mergeCell ref="G222:G231"/>
    <mergeCell ref="A222:A231"/>
    <mergeCell ref="B222:B231"/>
    <mergeCell ref="A218:A220"/>
    <mergeCell ref="B218:B220"/>
    <mergeCell ref="C218:C220"/>
    <mergeCell ref="G218:G220"/>
    <mergeCell ref="C214:C217"/>
    <mergeCell ref="G214:G217"/>
    <mergeCell ref="A214:A217"/>
    <mergeCell ref="B214:B217"/>
    <mergeCell ref="C207:C213"/>
    <mergeCell ref="G207:G213"/>
    <mergeCell ref="A207:A213"/>
    <mergeCell ref="B207:B213"/>
    <mergeCell ref="C201:C206"/>
    <mergeCell ref="G201:G206"/>
    <mergeCell ref="A201:A206"/>
    <mergeCell ref="B201:B206"/>
    <mergeCell ref="C195:C200"/>
    <mergeCell ref="G195:G200"/>
    <mergeCell ref="A195:A200"/>
    <mergeCell ref="B195:B200"/>
    <mergeCell ref="C191:C194"/>
    <mergeCell ref="G191:G194"/>
    <mergeCell ref="A191:A194"/>
    <mergeCell ref="B191:B194"/>
    <mergeCell ref="C186:C190"/>
    <mergeCell ref="G186:G190"/>
    <mergeCell ref="A186:A190"/>
    <mergeCell ref="B186:B190"/>
    <mergeCell ref="C182:C185"/>
    <mergeCell ref="G182:G185"/>
    <mergeCell ref="A182:A185"/>
    <mergeCell ref="B182:B185"/>
    <mergeCell ref="C179:C181"/>
    <mergeCell ref="G179:G181"/>
    <mergeCell ref="A179:A181"/>
    <mergeCell ref="B179:B181"/>
    <mergeCell ref="C172:C178"/>
    <mergeCell ref="A172:A178"/>
    <mergeCell ref="B172:B178"/>
    <mergeCell ref="G172:G178"/>
    <mergeCell ref="C168:C171"/>
    <mergeCell ref="G168:G171"/>
    <mergeCell ref="A168:A171"/>
    <mergeCell ref="B168:B171"/>
    <mergeCell ref="C165:C167"/>
    <mergeCell ref="A165:A167"/>
    <mergeCell ref="B165:B167"/>
    <mergeCell ref="G165:G167"/>
    <mergeCell ref="A161:A163"/>
    <mergeCell ref="B161:B163"/>
    <mergeCell ref="C161:C163"/>
    <mergeCell ref="G161:G163"/>
    <mergeCell ref="A113:A115"/>
    <mergeCell ref="B113:B115"/>
    <mergeCell ref="C113:C115"/>
    <mergeCell ref="G113:G115"/>
    <mergeCell ref="C155:C160"/>
    <mergeCell ref="G155:G160"/>
    <mergeCell ref="A155:A160"/>
    <mergeCell ref="B155:B160"/>
    <mergeCell ref="A146:A148"/>
    <mergeCell ref="B146:B148"/>
    <mergeCell ref="C149:C154"/>
    <mergeCell ref="G149:G154"/>
    <mergeCell ref="A149:A154"/>
    <mergeCell ref="B149:B154"/>
    <mergeCell ref="C146:C148"/>
    <mergeCell ref="G146:G148"/>
    <mergeCell ref="C140:C145"/>
    <mergeCell ref="G140:G145"/>
    <mergeCell ref="A140:A145"/>
    <mergeCell ref="B140:B145"/>
    <mergeCell ref="C130:C139"/>
    <mergeCell ref="G130:G139"/>
    <mergeCell ref="A130:A139"/>
    <mergeCell ref="B130:B139"/>
    <mergeCell ref="C125:C129"/>
    <mergeCell ref="G125:G129"/>
    <mergeCell ref="A125:A129"/>
    <mergeCell ref="B125:B129"/>
    <mergeCell ref="C117:C124"/>
    <mergeCell ref="G117:G124"/>
    <mergeCell ref="A117:A124"/>
    <mergeCell ref="B117:B124"/>
    <mergeCell ref="C109:C112"/>
    <mergeCell ref="G109:G112"/>
    <mergeCell ref="A109:A112"/>
    <mergeCell ref="B109:B112"/>
    <mergeCell ref="C103:C108"/>
    <mergeCell ref="G103:G108"/>
    <mergeCell ref="A103:A108"/>
    <mergeCell ref="B103:B108"/>
    <mergeCell ref="C96:C102"/>
    <mergeCell ref="G96:G102"/>
    <mergeCell ref="A96:A102"/>
    <mergeCell ref="B96:B102"/>
    <mergeCell ref="C92:C95"/>
    <mergeCell ref="G92:G95"/>
    <mergeCell ref="A92:A95"/>
    <mergeCell ref="B92:B95"/>
    <mergeCell ref="C88:C91"/>
    <mergeCell ref="G88:G91"/>
    <mergeCell ref="A88:A91"/>
    <mergeCell ref="B88:B91"/>
    <mergeCell ref="C83:C87"/>
    <mergeCell ref="G83:G87"/>
    <mergeCell ref="A83:A87"/>
    <mergeCell ref="B83:B87"/>
    <mergeCell ref="C78:C82"/>
    <mergeCell ref="G78:G82"/>
    <mergeCell ref="A78:A82"/>
    <mergeCell ref="B78:B82"/>
    <mergeCell ref="C72:C77"/>
    <mergeCell ref="G72:G77"/>
    <mergeCell ref="A72:A77"/>
    <mergeCell ref="B72:B77"/>
    <mergeCell ref="C68:C71"/>
    <mergeCell ref="G68:G71"/>
    <mergeCell ref="A68:A71"/>
    <mergeCell ref="B68:B71"/>
    <mergeCell ref="C63:C67"/>
    <mergeCell ref="A63:A67"/>
    <mergeCell ref="B63:B67"/>
    <mergeCell ref="G63:G67"/>
    <mergeCell ref="A306:H306"/>
    <mergeCell ref="C2:G2"/>
    <mergeCell ref="A284:H284"/>
    <mergeCell ref="A164:H164"/>
    <mergeCell ref="A116:H116"/>
    <mergeCell ref="A62:H62"/>
    <mergeCell ref="A221:H221"/>
    <mergeCell ref="A2:B2"/>
    <mergeCell ref="A4:A9"/>
    <mergeCell ref="B4:B9"/>
    <mergeCell ref="C4:C9"/>
    <mergeCell ref="G4:G9"/>
    <mergeCell ref="A10:A13"/>
    <mergeCell ref="B10:B13"/>
    <mergeCell ref="C10:C13"/>
    <mergeCell ref="G10:G13"/>
    <mergeCell ref="A20:A30"/>
    <mergeCell ref="C20:C30"/>
    <mergeCell ref="B20:B30"/>
    <mergeCell ref="G20:G30"/>
    <mergeCell ref="A14:A19"/>
    <mergeCell ref="B14:B19"/>
    <mergeCell ref="C14:C19"/>
    <mergeCell ref="G14:G19"/>
    <mergeCell ref="C36:C41"/>
    <mergeCell ref="G36:G41"/>
    <mergeCell ref="A36:A41"/>
    <mergeCell ref="B36:B41"/>
    <mergeCell ref="C31:C35"/>
    <mergeCell ref="A31:A35"/>
    <mergeCell ref="B31:B35"/>
    <mergeCell ref="G31:G35"/>
    <mergeCell ref="C53:C55"/>
    <mergeCell ref="A53:A55"/>
    <mergeCell ref="B53:B55"/>
    <mergeCell ref="G53:G55"/>
    <mergeCell ref="C42:C52"/>
    <mergeCell ref="G42:G52"/>
    <mergeCell ref="A42:A52"/>
    <mergeCell ref="B42:B52"/>
    <mergeCell ref="A59:A61"/>
    <mergeCell ref="B59:B61"/>
    <mergeCell ref="C59:C61"/>
    <mergeCell ref="G59:G61"/>
    <mergeCell ref="C56:C58"/>
    <mergeCell ref="G56:G58"/>
    <mergeCell ref="A56:A58"/>
    <mergeCell ref="B56:B58"/>
  </mergeCells>
  <printOptions/>
  <pageMargins left="0.2362204724409449" right="0.2362204724409449" top="0.7480314960629921" bottom="0.7480314960629921" header="0.31496062992125984" footer="0.31496062992125984"/>
  <pageSetup orientation="landscape" scale="79" r:id="rId1"/>
  <headerFooter>
    <oddFooter>&amp;L&amp;A&amp;C&amp;P&amp;R&amp;D</oddFooter>
  </headerFooter>
  <rowBreaks count="6" manualBreakCount="6">
    <brk id="61" max="12" man="1"/>
    <brk id="115" max="12" man="1"/>
    <brk id="163" max="12" man="1"/>
    <brk id="220" max="12" man="1"/>
    <brk id="274" max="12" man="1"/>
    <brk id="305" max="12" man="1"/>
  </rowBreaks>
</worksheet>
</file>

<file path=xl/worksheets/sheet5.xml><?xml version="1.0" encoding="utf-8"?>
<worksheet xmlns="http://schemas.openxmlformats.org/spreadsheetml/2006/main" xmlns:r="http://schemas.openxmlformats.org/officeDocument/2006/relationships">
  <sheetPr>
    <tabColor rgb="FF336600"/>
  </sheetPr>
  <dimension ref="A1:K34"/>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D4" sqref="D4:E4"/>
    </sheetView>
  </sheetViews>
  <sheetFormatPr defaultColWidth="9.140625" defaultRowHeight="15"/>
  <cols>
    <col min="1" max="1" width="0.5625" style="22" customWidth="1"/>
    <col min="2" max="2" width="13.7109375" style="37" customWidth="1"/>
    <col min="3" max="3" width="52.421875" style="37" customWidth="1"/>
    <col min="4" max="4" width="11.28125" style="37" customWidth="1"/>
    <col min="5" max="5" width="15.7109375" style="37" customWidth="1"/>
    <col min="6" max="6" width="0.9921875" style="22" customWidth="1"/>
    <col min="7" max="16384" width="9.140625" style="22" customWidth="1"/>
  </cols>
  <sheetData>
    <row r="1" spans="1:11" ht="35.25" customHeight="1">
      <c r="A1" s="82"/>
      <c r="B1" s="414" t="s">
        <v>3</v>
      </c>
      <c r="C1" s="414"/>
      <c r="D1" s="414"/>
      <c r="E1" s="414"/>
      <c r="F1" s="83"/>
      <c r="G1" s="84"/>
      <c r="H1" s="84"/>
      <c r="I1" s="84"/>
      <c r="J1" s="84"/>
      <c r="K1" s="84"/>
    </row>
    <row r="2" spans="1:7" s="88" customFormat="1" ht="18.75" customHeight="1">
      <c r="A2" s="85"/>
      <c r="B2" s="421" t="s">
        <v>4</v>
      </c>
      <c r="C2" s="422"/>
      <c r="D2" s="422"/>
      <c r="E2" s="422"/>
      <c r="F2" s="86"/>
      <c r="G2" s="87"/>
    </row>
    <row r="3" spans="1:7" ht="16.5" customHeight="1">
      <c r="A3" s="89"/>
      <c r="B3" s="284" t="s">
        <v>4</v>
      </c>
      <c r="C3" s="284" t="s">
        <v>306</v>
      </c>
      <c r="D3" s="442" t="s">
        <v>5</v>
      </c>
      <c r="E3" s="443"/>
      <c r="F3" s="90"/>
      <c r="G3" s="91"/>
    </row>
    <row r="4" spans="1:7" ht="15" customHeight="1">
      <c r="A4" s="92"/>
      <c r="B4" s="285" t="s">
        <v>6</v>
      </c>
      <c r="C4" s="286" t="s">
        <v>7</v>
      </c>
      <c r="D4" s="444"/>
      <c r="E4" s="445"/>
      <c r="F4" s="93"/>
      <c r="G4" s="287" t="s">
        <v>8</v>
      </c>
    </row>
    <row r="5" spans="1:7" ht="15" customHeight="1">
      <c r="A5" s="94"/>
      <c r="B5" s="288" t="s">
        <v>9</v>
      </c>
      <c r="C5" s="289" t="s">
        <v>10</v>
      </c>
      <c r="D5" s="446"/>
      <c r="E5" s="447"/>
      <c r="F5" s="95"/>
      <c r="G5" s="287" t="s">
        <v>11</v>
      </c>
    </row>
    <row r="6" spans="1:7" ht="25.5" customHeight="1">
      <c r="A6" s="94"/>
      <c r="B6" s="290" t="s">
        <v>12</v>
      </c>
      <c r="C6" s="289" t="s">
        <v>13</v>
      </c>
      <c r="D6" s="448"/>
      <c r="E6" s="449"/>
      <c r="F6" s="95"/>
      <c r="G6" s="287" t="s">
        <v>14</v>
      </c>
    </row>
    <row r="7" spans="1:7" ht="15" customHeight="1">
      <c r="A7" s="96"/>
      <c r="B7" s="291" t="s">
        <v>15</v>
      </c>
      <c r="C7" s="117"/>
      <c r="D7" s="425"/>
      <c r="E7" s="426"/>
      <c r="F7" s="97"/>
      <c r="G7" s="287" t="s">
        <v>16</v>
      </c>
    </row>
    <row r="8" spans="1:7" ht="18.75" customHeight="1">
      <c r="A8" s="98"/>
      <c r="B8" s="421" t="s">
        <v>17</v>
      </c>
      <c r="C8" s="422"/>
      <c r="D8" s="422"/>
      <c r="E8" s="422"/>
      <c r="F8" s="118"/>
      <c r="G8" s="287" t="s">
        <v>18</v>
      </c>
    </row>
    <row r="9" spans="1:7" s="37" customFormat="1" ht="16.5" customHeight="1">
      <c r="A9" s="89"/>
      <c r="B9" s="292" t="s">
        <v>19</v>
      </c>
      <c r="C9" s="292" t="s">
        <v>20</v>
      </c>
      <c r="D9" s="434"/>
      <c r="E9" s="435"/>
      <c r="F9" s="99"/>
      <c r="G9" s="100"/>
    </row>
    <row r="10" spans="1:7" ht="15">
      <c r="A10" s="101"/>
      <c r="B10" s="293" t="s">
        <v>21</v>
      </c>
      <c r="C10" s="438"/>
      <c r="D10" s="439"/>
      <c r="E10" s="439"/>
      <c r="F10" s="102"/>
      <c r="G10" s="91"/>
    </row>
    <row r="11" spans="1:7" ht="15">
      <c r="A11" s="103"/>
      <c r="B11" s="294" t="s">
        <v>22</v>
      </c>
      <c r="C11" s="427"/>
      <c r="D11" s="428"/>
      <c r="E11" s="428"/>
      <c r="F11" s="104"/>
      <c r="G11" s="91"/>
    </row>
    <row r="12" spans="1:7" ht="15">
      <c r="A12" s="103"/>
      <c r="B12" s="294" t="s">
        <v>23</v>
      </c>
      <c r="C12" s="427"/>
      <c r="D12" s="428"/>
      <c r="E12" s="428"/>
      <c r="F12" s="104"/>
      <c r="G12" s="91"/>
    </row>
    <row r="13" spans="1:7" ht="15">
      <c r="A13" s="103"/>
      <c r="B13" s="295" t="s">
        <v>24</v>
      </c>
      <c r="C13" s="423"/>
      <c r="D13" s="424"/>
      <c r="E13" s="424"/>
      <c r="F13" s="105"/>
      <c r="G13" s="91"/>
    </row>
    <row r="14" spans="1:7" ht="16.5" customHeight="1">
      <c r="A14" s="89"/>
      <c r="B14" s="292" t="s">
        <v>25</v>
      </c>
      <c r="C14" s="292" t="s">
        <v>26</v>
      </c>
      <c r="D14" s="434"/>
      <c r="E14" s="435"/>
      <c r="F14" s="99"/>
      <c r="G14" s="91"/>
    </row>
    <row r="15" spans="1:7" ht="15">
      <c r="A15" s="101"/>
      <c r="B15" s="293" t="s">
        <v>21</v>
      </c>
      <c r="C15" s="438"/>
      <c r="D15" s="439"/>
      <c r="E15" s="439"/>
      <c r="F15" s="102"/>
      <c r="G15" s="91"/>
    </row>
    <row r="16" spans="1:7" ht="15">
      <c r="A16" s="103"/>
      <c r="B16" s="294" t="s">
        <v>22</v>
      </c>
      <c r="C16" s="427"/>
      <c r="D16" s="428"/>
      <c r="E16" s="428"/>
      <c r="F16" s="104"/>
      <c r="G16" s="91"/>
    </row>
    <row r="17" spans="1:7" ht="15">
      <c r="A17" s="103"/>
      <c r="B17" s="294" t="s">
        <v>23</v>
      </c>
      <c r="C17" s="427"/>
      <c r="D17" s="428"/>
      <c r="E17" s="428"/>
      <c r="F17" s="104"/>
      <c r="G17" s="91"/>
    </row>
    <row r="18" spans="1:7" ht="15">
      <c r="A18" s="103"/>
      <c r="B18" s="295" t="s">
        <v>24</v>
      </c>
      <c r="C18" s="423"/>
      <c r="D18" s="424"/>
      <c r="E18" s="424"/>
      <c r="F18" s="105"/>
      <c r="G18" s="91"/>
    </row>
    <row r="19" spans="1:7" ht="18.75" customHeight="1">
      <c r="A19" s="85"/>
      <c r="B19" s="421" t="s">
        <v>27</v>
      </c>
      <c r="C19" s="422"/>
      <c r="D19" s="422"/>
      <c r="E19" s="422"/>
      <c r="F19" s="86"/>
      <c r="G19" s="91"/>
    </row>
    <row r="20" spans="1:7" ht="16.5" customHeight="1">
      <c r="A20" s="106"/>
      <c r="B20" s="284" t="s">
        <v>19</v>
      </c>
      <c r="C20" s="284" t="s">
        <v>28</v>
      </c>
      <c r="D20" s="436"/>
      <c r="E20" s="437"/>
      <c r="F20" s="90"/>
      <c r="G20" s="91"/>
    </row>
    <row r="21" spans="1:7" ht="15">
      <c r="A21" s="107"/>
      <c r="B21" s="296" t="s">
        <v>29</v>
      </c>
      <c r="C21" s="429"/>
      <c r="D21" s="430"/>
      <c r="E21" s="431"/>
      <c r="F21" s="93"/>
      <c r="G21" s="91"/>
    </row>
    <row r="22" spans="1:7" ht="15">
      <c r="A22" s="103"/>
      <c r="B22" s="290" t="s">
        <v>30</v>
      </c>
      <c r="C22" s="415"/>
      <c r="D22" s="416"/>
      <c r="E22" s="417"/>
      <c r="F22" s="95"/>
      <c r="G22" s="91"/>
    </row>
    <row r="23" spans="1:7" ht="15">
      <c r="A23" s="103"/>
      <c r="B23" s="290" t="s">
        <v>31</v>
      </c>
      <c r="C23" s="415"/>
      <c r="D23" s="416"/>
      <c r="E23" s="417"/>
      <c r="F23" s="95"/>
      <c r="G23" s="91"/>
    </row>
    <row r="24" spans="1:7" ht="15">
      <c r="A24" s="108"/>
      <c r="B24" s="297" t="s">
        <v>32</v>
      </c>
      <c r="C24" s="418"/>
      <c r="D24" s="419"/>
      <c r="E24" s="420"/>
      <c r="F24" s="97"/>
      <c r="G24" s="91"/>
    </row>
    <row r="25" spans="1:7" ht="16.5" customHeight="1">
      <c r="A25" s="109"/>
      <c r="B25" s="298" t="s">
        <v>25</v>
      </c>
      <c r="C25" s="298" t="s">
        <v>33</v>
      </c>
      <c r="D25" s="440"/>
      <c r="E25" s="441"/>
      <c r="F25" s="110"/>
      <c r="G25" s="91"/>
    </row>
    <row r="26" spans="1:7" ht="15">
      <c r="A26" s="107"/>
      <c r="B26" s="296" t="s">
        <v>29</v>
      </c>
      <c r="C26" s="429"/>
      <c r="D26" s="430"/>
      <c r="E26" s="431"/>
      <c r="F26" s="93"/>
      <c r="G26" s="91"/>
    </row>
    <row r="27" spans="1:7" s="38" customFormat="1" ht="15">
      <c r="A27" s="103"/>
      <c r="B27" s="290" t="s">
        <v>30</v>
      </c>
      <c r="C27" s="415"/>
      <c r="D27" s="416"/>
      <c r="E27" s="417"/>
      <c r="F27" s="95"/>
      <c r="G27" s="111"/>
    </row>
    <row r="28" spans="1:7" ht="15">
      <c r="A28" s="103"/>
      <c r="B28" s="290" t="s">
        <v>31</v>
      </c>
      <c r="C28" s="415"/>
      <c r="D28" s="416"/>
      <c r="E28" s="417"/>
      <c r="F28" s="95"/>
      <c r="G28" s="91"/>
    </row>
    <row r="29" spans="1:7" ht="15">
      <c r="A29" s="108"/>
      <c r="B29" s="297" t="s">
        <v>32</v>
      </c>
      <c r="C29" s="418"/>
      <c r="D29" s="419"/>
      <c r="E29" s="420"/>
      <c r="F29" s="97"/>
      <c r="G29" s="91"/>
    </row>
    <row r="30" spans="1:7" ht="18.75" customHeight="1">
      <c r="A30" s="85"/>
      <c r="B30" s="421" t="s">
        <v>34</v>
      </c>
      <c r="C30" s="422"/>
      <c r="D30" s="422"/>
      <c r="E30" s="422"/>
      <c r="F30" s="86"/>
      <c r="G30" s="91"/>
    </row>
    <row r="31" spans="1:7" ht="97.5" customHeight="1">
      <c r="A31" s="112"/>
      <c r="B31" s="432"/>
      <c r="C31" s="433"/>
      <c r="D31" s="433"/>
      <c r="E31" s="433"/>
      <c r="F31" s="113"/>
      <c r="G31" s="91"/>
    </row>
    <row r="32" spans="1:7" ht="5.25" customHeight="1">
      <c r="A32" s="114"/>
      <c r="B32" s="115"/>
      <c r="C32" s="115"/>
      <c r="D32" s="115"/>
      <c r="E32" s="115"/>
      <c r="F32" s="116"/>
      <c r="G32" s="91"/>
    </row>
    <row r="33" spans="2:7" ht="15">
      <c r="B33" s="100"/>
      <c r="C33" s="100"/>
      <c r="D33" s="100"/>
      <c r="E33" s="100"/>
      <c r="F33" s="91"/>
      <c r="G33" s="91"/>
    </row>
    <row r="34" spans="2:7" ht="15">
      <c r="B34" s="100"/>
      <c r="C34" s="100"/>
      <c r="D34" s="100"/>
      <c r="E34" s="100"/>
      <c r="F34" s="91"/>
      <c r="G34" s="91"/>
    </row>
  </sheetData>
  <sheetProtection sheet="1" insertRows="0" selectLockedCells="1"/>
  <mergeCells count="31">
    <mergeCell ref="B2:E2"/>
    <mergeCell ref="B8:E8"/>
    <mergeCell ref="D3:E3"/>
    <mergeCell ref="D4:E4"/>
    <mergeCell ref="D5:E5"/>
    <mergeCell ref="D6:E6"/>
    <mergeCell ref="D9:E9"/>
    <mergeCell ref="D14:E14"/>
    <mergeCell ref="D20:E20"/>
    <mergeCell ref="C10:E10"/>
    <mergeCell ref="C16:E16"/>
    <mergeCell ref="D25:E25"/>
    <mergeCell ref="C15:E15"/>
    <mergeCell ref="C26:E26"/>
    <mergeCell ref="B31:E31"/>
    <mergeCell ref="C28:E28"/>
    <mergeCell ref="C18:E18"/>
    <mergeCell ref="C21:E21"/>
    <mergeCell ref="B30:E30"/>
    <mergeCell ref="C27:E27"/>
    <mergeCell ref="C29:E29"/>
    <mergeCell ref="B1:E1"/>
    <mergeCell ref="C23:E23"/>
    <mergeCell ref="C24:E24"/>
    <mergeCell ref="B19:E19"/>
    <mergeCell ref="C22:E22"/>
    <mergeCell ref="C13:E13"/>
    <mergeCell ref="D7:E7"/>
    <mergeCell ref="C12:E12"/>
    <mergeCell ref="C11:E11"/>
    <mergeCell ref="C17:E17"/>
  </mergeCells>
  <dataValidations count="1">
    <dataValidation type="list" allowBlank="1" showInputMessage="1" showErrorMessage="1" prompt="Choisir dans la liste." sqref="D4:E7">
      <formula1>$G$4:$G$8</formula1>
    </dataValidation>
  </dataValidations>
  <printOptions/>
  <pageMargins left="0.7086614173228347" right="0.7086614173228347" top="0.7480314960629921" bottom="0.7480314960629921" header="0.31496062992125984" footer="0.31496062992125984"/>
  <pageSetup horizontalDpi="300" verticalDpi="300" orientation="portrait" scale="95" r:id="rId1"/>
  <colBreaks count="1" manualBreakCount="1">
    <brk id="6" max="65535" man="1"/>
  </colBreaks>
</worksheet>
</file>

<file path=xl/worksheets/sheet6.xml><?xml version="1.0" encoding="utf-8"?>
<worksheet xmlns="http://schemas.openxmlformats.org/spreadsheetml/2006/main" xmlns:r="http://schemas.openxmlformats.org/officeDocument/2006/relationships">
  <sheetPr>
    <tabColor rgb="FF002060"/>
  </sheetPr>
  <dimension ref="A1:L64"/>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C4" sqref="C4:E4"/>
    </sheetView>
  </sheetViews>
  <sheetFormatPr defaultColWidth="9.140625" defaultRowHeight="15"/>
  <cols>
    <col min="1" max="1" width="4.28125" style="126" customWidth="1"/>
    <col min="2" max="2" width="12.421875" style="131" customWidth="1"/>
    <col min="3" max="3" width="23.57421875" style="126" customWidth="1"/>
    <col min="4" max="4" width="58.57421875" style="126" customWidth="1"/>
    <col min="5" max="5" width="12.8515625" style="126" customWidth="1"/>
    <col min="6" max="6" width="16.140625" style="126" customWidth="1"/>
    <col min="7" max="7" width="12.7109375" style="126" customWidth="1"/>
    <col min="8" max="8" width="12.140625" style="126" customWidth="1"/>
    <col min="9" max="9" width="16.28125" style="126" customWidth="1"/>
    <col min="10" max="10" width="49.57421875" style="126" customWidth="1"/>
    <col min="11" max="11" width="24.421875" style="126" customWidth="1"/>
    <col min="12" max="16384" width="9.140625" style="126" customWidth="1"/>
  </cols>
  <sheetData>
    <row r="1" spans="1:11" s="124" customFormat="1" ht="35.25" customHeight="1">
      <c r="A1" s="459" t="s">
        <v>291</v>
      </c>
      <c r="B1" s="460"/>
      <c r="C1" s="460"/>
      <c r="D1" s="174" t="s">
        <v>35</v>
      </c>
      <c r="E1" s="502" t="s">
        <v>334</v>
      </c>
      <c r="F1" s="175"/>
      <c r="G1" s="175"/>
      <c r="H1" s="175"/>
      <c r="I1" s="175"/>
      <c r="J1" s="176"/>
      <c r="K1" s="123"/>
    </row>
    <row r="2" spans="1:11" s="124" customFormat="1" ht="18.75" customHeight="1">
      <c r="A2" s="461" t="s">
        <v>36</v>
      </c>
      <c r="B2" s="462"/>
      <c r="C2" s="462"/>
      <c r="D2" s="462"/>
      <c r="E2" s="462"/>
      <c r="F2" s="177" t="s">
        <v>5</v>
      </c>
      <c r="G2" s="178"/>
      <c r="H2" s="450"/>
      <c r="I2" s="450"/>
      <c r="J2" s="451"/>
      <c r="K2" s="123"/>
    </row>
    <row r="3" spans="1:11" s="124" customFormat="1" ht="15" customHeight="1">
      <c r="A3" s="463" t="s">
        <v>6</v>
      </c>
      <c r="B3" s="464"/>
      <c r="C3" s="467" t="str">
        <f>Goal_1</f>
        <v>Combler toutes les unités actuellement vacantes.</v>
      </c>
      <c r="D3" s="467"/>
      <c r="E3" s="467"/>
      <c r="F3" s="452">
        <f>Goal_1_Timeline</f>
        <v>0</v>
      </c>
      <c r="G3" s="453"/>
      <c r="H3" s="450"/>
      <c r="I3" s="450"/>
      <c r="J3" s="451"/>
      <c r="K3" s="123"/>
    </row>
    <row r="4" spans="1:11" s="124" customFormat="1" ht="15" customHeight="1">
      <c r="A4" s="465" t="s">
        <v>9</v>
      </c>
      <c r="B4" s="466"/>
      <c r="C4" s="468" t="str">
        <f>Goal_2</f>
        <v>Réduire le roulement des membres.</v>
      </c>
      <c r="D4" s="468"/>
      <c r="E4" s="468"/>
      <c r="F4" s="452">
        <f>Goal_2_Timeline</f>
        <v>0</v>
      </c>
      <c r="G4" s="453"/>
      <c r="H4" s="450"/>
      <c r="I4" s="450"/>
      <c r="J4" s="451"/>
      <c r="K4" s="123"/>
    </row>
    <row r="5" spans="1:11" s="124" customFormat="1" ht="15" customHeight="1">
      <c r="A5" s="465" t="s">
        <v>12</v>
      </c>
      <c r="B5" s="466"/>
      <c r="C5" s="468" t="str">
        <f>Goal_3</f>
        <v>Limiter la durée d’inoccupation des futures unités vacantes à un mois.</v>
      </c>
      <c r="D5" s="468"/>
      <c r="E5" s="468"/>
      <c r="F5" s="452">
        <f>Goal_3_Timeline</f>
        <v>0</v>
      </c>
      <c r="G5" s="453"/>
      <c r="H5" s="450"/>
      <c r="I5" s="450"/>
      <c r="J5" s="451"/>
      <c r="K5" s="123"/>
    </row>
    <row r="6" spans="1:11" s="124" customFormat="1" ht="15" customHeight="1">
      <c r="A6" s="454" t="s">
        <v>15</v>
      </c>
      <c r="B6" s="455"/>
      <c r="C6" s="458">
        <f>Goal_4</f>
        <v>0</v>
      </c>
      <c r="D6" s="458"/>
      <c r="E6" s="458"/>
      <c r="F6" s="456">
        <f>Goal_4_Timeline</f>
        <v>0</v>
      </c>
      <c r="G6" s="457"/>
      <c r="H6" s="450"/>
      <c r="I6" s="450"/>
      <c r="J6" s="451"/>
      <c r="K6" s="125"/>
    </row>
    <row r="7" spans="1:10" ht="39.75" customHeight="1">
      <c r="A7" s="179"/>
      <c r="B7" s="299" t="s">
        <v>37</v>
      </c>
      <c r="C7" s="299" t="s">
        <v>38</v>
      </c>
      <c r="D7" s="299" t="s">
        <v>335</v>
      </c>
      <c r="E7" s="299" t="s">
        <v>39</v>
      </c>
      <c r="F7" s="299" t="s">
        <v>40</v>
      </c>
      <c r="G7" s="299" t="s">
        <v>41</v>
      </c>
      <c r="H7" s="299" t="s">
        <v>42</v>
      </c>
      <c r="I7" s="299" t="s">
        <v>43</v>
      </c>
      <c r="J7" s="300" t="s">
        <v>34</v>
      </c>
    </row>
    <row r="8" spans="1:10" ht="5.25" customHeight="1">
      <c r="A8" s="180"/>
      <c r="B8" s="181"/>
      <c r="C8" s="181"/>
      <c r="D8" s="183"/>
      <c r="E8" s="181"/>
      <c r="F8" s="181"/>
      <c r="G8" s="181"/>
      <c r="H8" s="181"/>
      <c r="I8" s="181"/>
      <c r="J8" s="182"/>
    </row>
    <row r="9" spans="1:12" ht="15" customHeight="1">
      <c r="A9" s="301">
        <v>1</v>
      </c>
      <c r="B9" s="165"/>
      <c r="C9" s="147"/>
      <c r="D9" s="148"/>
      <c r="E9" s="150"/>
      <c r="F9" s="148"/>
      <c r="G9" s="147"/>
      <c r="H9" s="149"/>
      <c r="I9" s="149"/>
      <c r="J9" s="148"/>
      <c r="K9" s="125" t="str">
        <f>A3</f>
        <v>Objectif 1</v>
      </c>
      <c r="L9" s="125" t="s">
        <v>44</v>
      </c>
    </row>
    <row r="10" spans="1:12" ht="15" customHeight="1">
      <c r="A10" s="302">
        <v>2</v>
      </c>
      <c r="B10" s="184"/>
      <c r="C10" s="185"/>
      <c r="D10" s="186"/>
      <c r="E10" s="187"/>
      <c r="F10" s="186"/>
      <c r="G10" s="185"/>
      <c r="H10" s="188"/>
      <c r="I10" s="188"/>
      <c r="J10" s="186"/>
      <c r="K10" s="125" t="str">
        <f>A4</f>
        <v>Objectif 2</v>
      </c>
      <c r="L10" s="125" t="s">
        <v>45</v>
      </c>
    </row>
    <row r="11" spans="1:12" ht="15" customHeight="1">
      <c r="A11" s="302">
        <v>3</v>
      </c>
      <c r="B11" s="165"/>
      <c r="C11" s="147"/>
      <c r="D11" s="148"/>
      <c r="E11" s="150"/>
      <c r="F11" s="148"/>
      <c r="G11" s="147"/>
      <c r="H11" s="149"/>
      <c r="I11" s="149"/>
      <c r="J11" s="148"/>
      <c r="K11" s="125" t="str">
        <f>A5</f>
        <v>Objectif 3</v>
      </c>
      <c r="L11" s="125" t="s">
        <v>18</v>
      </c>
    </row>
    <row r="12" spans="1:12" ht="15" customHeight="1">
      <c r="A12" s="302">
        <v>4</v>
      </c>
      <c r="B12" s="184"/>
      <c r="C12" s="185"/>
      <c r="D12" s="186"/>
      <c r="E12" s="187"/>
      <c r="F12" s="186"/>
      <c r="G12" s="185"/>
      <c r="H12" s="188"/>
      <c r="I12" s="188"/>
      <c r="J12" s="186"/>
      <c r="K12" s="125" t="str">
        <f>A6</f>
        <v>Objectif 4</v>
      </c>
      <c r="L12" s="125" t="s">
        <v>46</v>
      </c>
    </row>
    <row r="13" spans="1:12" ht="15" customHeight="1">
      <c r="A13" s="302">
        <v>5</v>
      </c>
      <c r="B13" s="165"/>
      <c r="C13" s="147"/>
      <c r="D13" s="148"/>
      <c r="E13" s="150"/>
      <c r="F13" s="148"/>
      <c r="G13" s="147"/>
      <c r="H13" s="149"/>
      <c r="I13" s="149"/>
      <c r="J13" s="148"/>
      <c r="L13" s="125" t="s">
        <v>47</v>
      </c>
    </row>
    <row r="14" spans="1:12" ht="15" customHeight="1">
      <c r="A14" s="302">
        <v>6</v>
      </c>
      <c r="B14" s="184"/>
      <c r="C14" s="185"/>
      <c r="D14" s="186"/>
      <c r="E14" s="187"/>
      <c r="F14" s="186"/>
      <c r="G14" s="185"/>
      <c r="H14" s="188"/>
      <c r="I14" s="188"/>
      <c r="J14" s="186"/>
      <c r="K14" s="125"/>
      <c r="L14" s="125" t="s">
        <v>48</v>
      </c>
    </row>
    <row r="15" spans="1:12" ht="15" customHeight="1">
      <c r="A15" s="302">
        <v>7</v>
      </c>
      <c r="B15" s="165"/>
      <c r="C15" s="147"/>
      <c r="D15" s="148"/>
      <c r="E15" s="150"/>
      <c r="F15" s="148"/>
      <c r="G15" s="147"/>
      <c r="H15" s="149"/>
      <c r="I15" s="149"/>
      <c r="J15" s="148"/>
      <c r="K15" s="125"/>
      <c r="L15" s="125" t="s">
        <v>49</v>
      </c>
    </row>
    <row r="16" spans="1:11" ht="15" customHeight="1">
      <c r="A16" s="302">
        <v>8</v>
      </c>
      <c r="B16" s="184"/>
      <c r="C16" s="185"/>
      <c r="D16" s="186"/>
      <c r="E16" s="187"/>
      <c r="F16" s="186"/>
      <c r="G16" s="185"/>
      <c r="H16" s="188"/>
      <c r="I16" s="188"/>
      <c r="J16" s="186"/>
      <c r="K16" s="125"/>
    </row>
    <row r="17" spans="1:12" ht="15" customHeight="1">
      <c r="A17" s="302">
        <v>9</v>
      </c>
      <c r="B17" s="165"/>
      <c r="C17" s="147"/>
      <c r="D17" s="148"/>
      <c r="E17" s="150"/>
      <c r="F17" s="148"/>
      <c r="G17" s="147"/>
      <c r="H17" s="149"/>
      <c r="I17" s="149"/>
      <c r="J17" s="148"/>
      <c r="K17" s="125"/>
      <c r="L17" s="125"/>
    </row>
    <row r="18" spans="1:12" ht="15" customHeight="1">
      <c r="A18" s="302">
        <v>10</v>
      </c>
      <c r="B18" s="184"/>
      <c r="C18" s="185"/>
      <c r="D18" s="186"/>
      <c r="E18" s="187"/>
      <c r="F18" s="186"/>
      <c r="G18" s="185"/>
      <c r="H18" s="188"/>
      <c r="I18" s="188"/>
      <c r="J18" s="186"/>
      <c r="K18" s="125"/>
      <c r="L18" s="125"/>
    </row>
    <row r="19" spans="1:12" ht="15" customHeight="1">
      <c r="A19" s="302">
        <v>11</v>
      </c>
      <c r="B19" s="165"/>
      <c r="C19" s="147"/>
      <c r="D19" s="148"/>
      <c r="E19" s="150"/>
      <c r="F19" s="148"/>
      <c r="G19" s="147"/>
      <c r="H19" s="149"/>
      <c r="I19" s="149"/>
      <c r="J19" s="148"/>
      <c r="K19" s="125"/>
      <c r="L19" s="125"/>
    </row>
    <row r="20" spans="1:10" ht="15" customHeight="1">
      <c r="A20" s="302">
        <v>12</v>
      </c>
      <c r="B20" s="189"/>
      <c r="C20" s="190"/>
      <c r="D20" s="191"/>
      <c r="E20" s="192"/>
      <c r="F20" s="191"/>
      <c r="G20" s="190"/>
      <c r="H20" s="193"/>
      <c r="I20" s="193"/>
      <c r="J20" s="191"/>
    </row>
    <row r="21" spans="1:10" ht="15" customHeight="1">
      <c r="A21" s="302">
        <v>13</v>
      </c>
      <c r="B21" s="167"/>
      <c r="C21" s="120"/>
      <c r="D21" s="121"/>
      <c r="E21" s="122"/>
      <c r="F21" s="121"/>
      <c r="G21" s="120"/>
      <c r="H21" s="152"/>
      <c r="I21" s="152"/>
      <c r="J21" s="121"/>
    </row>
    <row r="22" spans="1:11" ht="15" customHeight="1">
      <c r="A22" s="302">
        <v>14</v>
      </c>
      <c r="B22" s="189"/>
      <c r="C22" s="190"/>
      <c r="D22" s="191"/>
      <c r="E22" s="192"/>
      <c r="F22" s="191"/>
      <c r="G22" s="190"/>
      <c r="H22" s="193"/>
      <c r="I22" s="193"/>
      <c r="J22" s="191"/>
      <c r="K22" s="125"/>
    </row>
    <row r="23" spans="1:11" ht="15" customHeight="1">
      <c r="A23" s="302">
        <v>15</v>
      </c>
      <c r="B23" s="167"/>
      <c r="C23" s="120"/>
      <c r="D23" s="121"/>
      <c r="E23" s="122"/>
      <c r="F23" s="121"/>
      <c r="G23" s="120"/>
      <c r="H23" s="152"/>
      <c r="I23" s="152"/>
      <c r="J23" s="121"/>
      <c r="K23" s="125" t="s">
        <v>50</v>
      </c>
    </row>
    <row r="24" spans="1:12" ht="15" customHeight="1">
      <c r="A24" s="302">
        <v>16</v>
      </c>
      <c r="B24" s="189"/>
      <c r="C24" s="190"/>
      <c r="D24" s="191"/>
      <c r="E24" s="192"/>
      <c r="F24" s="191"/>
      <c r="G24" s="190"/>
      <c r="H24" s="193"/>
      <c r="I24" s="193"/>
      <c r="J24" s="191"/>
      <c r="K24" s="125" t="s">
        <v>51</v>
      </c>
      <c r="L24" s="125"/>
    </row>
    <row r="25" spans="1:12" ht="15" customHeight="1">
      <c r="A25" s="302">
        <v>17</v>
      </c>
      <c r="B25" s="167"/>
      <c r="C25" s="120"/>
      <c r="D25" s="121"/>
      <c r="E25" s="122"/>
      <c r="F25" s="121"/>
      <c r="G25" s="120"/>
      <c r="H25" s="152"/>
      <c r="I25" s="152"/>
      <c r="J25" s="121"/>
      <c r="K25" s="125" t="s">
        <v>52</v>
      </c>
      <c r="L25" s="125"/>
    </row>
    <row r="26" spans="1:12" ht="15" customHeight="1">
      <c r="A26" s="302">
        <v>18</v>
      </c>
      <c r="B26" s="189"/>
      <c r="C26" s="190"/>
      <c r="D26" s="191"/>
      <c r="E26" s="192"/>
      <c r="F26" s="191"/>
      <c r="G26" s="190"/>
      <c r="H26" s="193"/>
      <c r="I26" s="193"/>
      <c r="J26" s="191"/>
      <c r="K26" s="125" t="s">
        <v>53</v>
      </c>
      <c r="L26" s="125"/>
    </row>
    <row r="27" spans="1:12" ht="15" customHeight="1">
      <c r="A27" s="302">
        <v>19</v>
      </c>
      <c r="B27" s="167"/>
      <c r="C27" s="120"/>
      <c r="D27" s="121"/>
      <c r="E27" s="122"/>
      <c r="F27" s="121"/>
      <c r="G27" s="120"/>
      <c r="H27" s="152"/>
      <c r="I27" s="152"/>
      <c r="J27" s="121"/>
      <c r="K27" s="125" t="s">
        <v>54</v>
      </c>
      <c r="L27" s="125"/>
    </row>
    <row r="28" spans="1:12" ht="15" customHeight="1">
      <c r="A28" s="302">
        <v>20</v>
      </c>
      <c r="B28" s="189"/>
      <c r="C28" s="190"/>
      <c r="D28" s="191"/>
      <c r="E28" s="192"/>
      <c r="F28" s="191"/>
      <c r="G28" s="190"/>
      <c r="H28" s="193"/>
      <c r="I28" s="193"/>
      <c r="J28" s="191"/>
      <c r="K28" s="125" t="s">
        <v>55</v>
      </c>
      <c r="L28" s="125"/>
    </row>
    <row r="29" spans="1:12" ht="15" customHeight="1">
      <c r="A29" s="302">
        <v>21</v>
      </c>
      <c r="B29" s="167"/>
      <c r="C29" s="120"/>
      <c r="D29" s="121"/>
      <c r="E29" s="122"/>
      <c r="F29" s="121"/>
      <c r="G29" s="120"/>
      <c r="H29" s="152"/>
      <c r="I29" s="152"/>
      <c r="J29" s="121"/>
      <c r="K29" s="125" t="s">
        <v>56</v>
      </c>
      <c r="L29" s="125"/>
    </row>
    <row r="30" spans="1:12" ht="15" customHeight="1">
      <c r="A30" s="302">
        <v>22</v>
      </c>
      <c r="B30" s="194"/>
      <c r="C30" s="195"/>
      <c r="D30" s="196"/>
      <c r="E30" s="192"/>
      <c r="F30" s="191"/>
      <c r="G30" s="190"/>
      <c r="H30" s="193"/>
      <c r="I30" s="193"/>
      <c r="J30" s="191"/>
      <c r="K30" s="125" t="s">
        <v>57</v>
      </c>
      <c r="L30" s="125"/>
    </row>
    <row r="31" spans="1:12" ht="15" customHeight="1">
      <c r="A31" s="302">
        <v>23</v>
      </c>
      <c r="B31" s="167"/>
      <c r="C31" s="120"/>
      <c r="D31" s="121"/>
      <c r="E31" s="122"/>
      <c r="F31" s="121"/>
      <c r="G31" s="120"/>
      <c r="H31" s="152"/>
      <c r="I31" s="152"/>
      <c r="J31" s="121"/>
      <c r="K31" s="125"/>
      <c r="L31" s="125"/>
    </row>
    <row r="32" spans="1:12" ht="15" customHeight="1">
      <c r="A32" s="302">
        <v>24</v>
      </c>
      <c r="B32" s="189"/>
      <c r="C32" s="190"/>
      <c r="D32" s="191"/>
      <c r="E32" s="192"/>
      <c r="F32" s="191"/>
      <c r="G32" s="190"/>
      <c r="H32" s="193"/>
      <c r="I32" s="193"/>
      <c r="J32" s="191"/>
      <c r="K32" s="125"/>
      <c r="L32" s="125"/>
    </row>
    <row r="33" spans="1:12" ht="15" customHeight="1">
      <c r="A33" s="302">
        <v>25</v>
      </c>
      <c r="B33" s="167"/>
      <c r="C33" s="120"/>
      <c r="D33" s="121"/>
      <c r="E33" s="122"/>
      <c r="F33" s="121"/>
      <c r="G33" s="120"/>
      <c r="H33" s="152"/>
      <c r="I33" s="152"/>
      <c r="J33" s="121"/>
      <c r="K33" s="125"/>
      <c r="L33" s="125"/>
    </row>
    <row r="34" spans="1:12" ht="15" customHeight="1">
      <c r="A34" s="302">
        <v>26</v>
      </c>
      <c r="B34" s="189"/>
      <c r="C34" s="190"/>
      <c r="D34" s="191"/>
      <c r="E34" s="192"/>
      <c r="F34" s="191"/>
      <c r="G34" s="190"/>
      <c r="H34" s="193"/>
      <c r="I34" s="193"/>
      <c r="J34" s="191"/>
      <c r="K34" s="127"/>
      <c r="L34" s="125"/>
    </row>
    <row r="35" spans="1:12" ht="15" customHeight="1">
      <c r="A35" s="302">
        <v>27</v>
      </c>
      <c r="B35" s="167"/>
      <c r="C35" s="120"/>
      <c r="D35" s="121"/>
      <c r="E35" s="122"/>
      <c r="F35" s="121"/>
      <c r="G35" s="120"/>
      <c r="H35" s="152"/>
      <c r="I35" s="152"/>
      <c r="J35" s="121"/>
      <c r="K35" s="125"/>
      <c r="L35" s="125"/>
    </row>
    <row r="36" spans="1:12" ht="15" customHeight="1">
      <c r="A36" s="302">
        <v>28</v>
      </c>
      <c r="B36" s="194"/>
      <c r="C36" s="195"/>
      <c r="D36" s="196"/>
      <c r="E36" s="197"/>
      <c r="F36" s="196"/>
      <c r="G36" s="195"/>
      <c r="H36" s="193"/>
      <c r="I36" s="193"/>
      <c r="J36" s="196"/>
      <c r="K36" s="125"/>
      <c r="L36" s="125"/>
    </row>
    <row r="37" spans="1:11" ht="15" customHeight="1">
      <c r="A37" s="302">
        <v>29</v>
      </c>
      <c r="B37" s="166"/>
      <c r="C37" s="119"/>
      <c r="D37" s="151"/>
      <c r="E37" s="153"/>
      <c r="F37" s="151"/>
      <c r="G37" s="119"/>
      <c r="H37" s="152"/>
      <c r="I37" s="152"/>
      <c r="J37" s="151"/>
      <c r="K37" s="127"/>
    </row>
    <row r="38" spans="1:11" ht="15" customHeight="1">
      <c r="A38" s="303">
        <v>30</v>
      </c>
      <c r="B38" s="198"/>
      <c r="C38" s="199"/>
      <c r="D38" s="200"/>
      <c r="E38" s="201"/>
      <c r="F38" s="200"/>
      <c r="G38" s="199"/>
      <c r="H38" s="202"/>
      <c r="I38" s="202"/>
      <c r="J38" s="200"/>
      <c r="K38" s="127"/>
    </row>
    <row r="39" spans="1:11" ht="19.5" customHeight="1">
      <c r="A39" s="203"/>
      <c r="B39" s="204"/>
      <c r="C39" s="204"/>
      <c r="D39" s="205"/>
      <c r="E39" s="206"/>
      <c r="F39" s="205"/>
      <c r="G39" s="204"/>
      <c r="H39" s="207">
        <f>SUM(H9:H38)</f>
        <v>0</v>
      </c>
      <c r="I39" s="207">
        <f>SUM(I9:I38)</f>
        <v>0</v>
      </c>
      <c r="J39" s="205"/>
      <c r="K39" s="127"/>
    </row>
    <row r="40" spans="2:11" ht="15">
      <c r="B40" s="128"/>
      <c r="C40" s="127"/>
      <c r="D40" s="127"/>
      <c r="E40" s="127"/>
      <c r="F40" s="127"/>
      <c r="G40" s="127"/>
      <c r="H40" s="127"/>
      <c r="I40" s="127"/>
      <c r="J40" s="127"/>
      <c r="K40" s="127"/>
    </row>
    <row r="41" spans="2:11" ht="15">
      <c r="B41" s="128"/>
      <c r="C41" s="127"/>
      <c r="D41" s="127"/>
      <c r="E41" s="127"/>
      <c r="F41" s="127"/>
      <c r="G41" s="127"/>
      <c r="H41" s="127"/>
      <c r="I41" s="127"/>
      <c r="J41" s="127"/>
      <c r="K41" s="127"/>
    </row>
    <row r="42" spans="2:11" ht="15">
      <c r="B42" s="128"/>
      <c r="C42" s="127"/>
      <c r="D42" s="127"/>
      <c r="E42" s="127"/>
      <c r="F42" s="127"/>
      <c r="G42" s="127"/>
      <c r="H42" s="127"/>
      <c r="I42" s="127"/>
      <c r="J42" s="127"/>
      <c r="K42" s="127"/>
    </row>
    <row r="43" spans="2:10" ht="16.5">
      <c r="B43" s="129"/>
      <c r="C43" s="130"/>
      <c r="D43" s="130"/>
      <c r="E43" s="130"/>
      <c r="F43" s="130"/>
      <c r="G43" s="130"/>
      <c r="H43" s="130"/>
      <c r="I43" s="130"/>
      <c r="J43" s="130"/>
    </row>
    <row r="44" spans="2:10" ht="16.5">
      <c r="B44" s="129"/>
      <c r="C44" s="130"/>
      <c r="D44" s="130"/>
      <c r="E44" s="130"/>
      <c r="F44" s="130"/>
      <c r="G44" s="130"/>
      <c r="H44" s="130"/>
      <c r="I44" s="130"/>
      <c r="J44" s="130"/>
    </row>
    <row r="45" spans="2:10" ht="16.5">
      <c r="B45" s="129"/>
      <c r="C45" s="130"/>
      <c r="D45" s="130"/>
      <c r="E45" s="130"/>
      <c r="F45" s="130"/>
      <c r="G45" s="130"/>
      <c r="H45" s="130"/>
      <c r="I45" s="130"/>
      <c r="J45" s="130"/>
    </row>
    <row r="46" spans="2:10" ht="16.5">
      <c r="B46" s="129"/>
      <c r="C46" s="130"/>
      <c r="D46" s="130"/>
      <c r="E46" s="130"/>
      <c r="F46" s="130"/>
      <c r="G46" s="130"/>
      <c r="H46" s="130"/>
      <c r="I46" s="130"/>
      <c r="J46" s="130"/>
    </row>
    <row r="47" spans="2:10" ht="16.5">
      <c r="B47" s="129"/>
      <c r="C47" s="130"/>
      <c r="D47" s="130"/>
      <c r="E47" s="130"/>
      <c r="F47" s="130"/>
      <c r="G47" s="130"/>
      <c r="H47" s="130"/>
      <c r="I47" s="130"/>
      <c r="J47" s="130"/>
    </row>
    <row r="48" spans="2:10" ht="16.5">
      <c r="B48" s="129"/>
      <c r="C48" s="130"/>
      <c r="D48" s="130"/>
      <c r="E48" s="130"/>
      <c r="F48" s="130"/>
      <c r="G48" s="130"/>
      <c r="H48" s="130"/>
      <c r="I48" s="130"/>
      <c r="J48" s="130"/>
    </row>
    <row r="49" spans="2:10" ht="16.5">
      <c r="B49" s="129"/>
      <c r="C49" s="130"/>
      <c r="D49" s="130"/>
      <c r="E49" s="130"/>
      <c r="F49" s="130"/>
      <c r="G49" s="130"/>
      <c r="H49" s="130"/>
      <c r="I49" s="130"/>
      <c r="J49" s="130"/>
    </row>
    <row r="50" spans="2:10" ht="16.5">
      <c r="B50" s="129"/>
      <c r="C50" s="130"/>
      <c r="D50" s="130"/>
      <c r="E50" s="130"/>
      <c r="F50" s="130"/>
      <c r="G50" s="130"/>
      <c r="H50" s="130"/>
      <c r="I50" s="130"/>
      <c r="J50" s="130"/>
    </row>
    <row r="51" spans="2:10" ht="16.5">
      <c r="B51" s="129"/>
      <c r="C51" s="130"/>
      <c r="D51" s="130"/>
      <c r="E51" s="130"/>
      <c r="F51" s="130"/>
      <c r="G51" s="130"/>
      <c r="H51" s="130"/>
      <c r="I51" s="130"/>
      <c r="J51" s="130"/>
    </row>
    <row r="52" spans="2:10" ht="16.5">
      <c r="B52" s="129"/>
      <c r="C52" s="130"/>
      <c r="D52" s="130"/>
      <c r="E52" s="130"/>
      <c r="F52" s="130"/>
      <c r="G52" s="130"/>
      <c r="H52" s="130"/>
      <c r="I52" s="130"/>
      <c r="J52" s="130"/>
    </row>
    <row r="53" spans="2:10" ht="16.5">
      <c r="B53" s="129"/>
      <c r="C53" s="130"/>
      <c r="D53" s="130"/>
      <c r="E53" s="130"/>
      <c r="F53" s="130"/>
      <c r="G53" s="130"/>
      <c r="H53" s="130"/>
      <c r="I53" s="130"/>
      <c r="J53" s="130"/>
    </row>
    <row r="54" spans="2:10" ht="16.5">
      <c r="B54" s="129"/>
      <c r="C54" s="130"/>
      <c r="D54" s="130"/>
      <c r="E54" s="130"/>
      <c r="F54" s="130"/>
      <c r="G54" s="130"/>
      <c r="H54" s="130"/>
      <c r="I54" s="130"/>
      <c r="J54" s="130"/>
    </row>
    <row r="55" spans="2:10" ht="16.5">
      <c r="B55" s="129"/>
      <c r="C55" s="130"/>
      <c r="D55" s="130"/>
      <c r="E55" s="130"/>
      <c r="F55" s="130"/>
      <c r="G55" s="130"/>
      <c r="H55" s="130"/>
      <c r="I55" s="130"/>
      <c r="J55" s="130"/>
    </row>
    <row r="56" spans="2:10" ht="16.5">
      <c r="B56" s="129"/>
      <c r="C56" s="130"/>
      <c r="D56" s="130"/>
      <c r="E56" s="130"/>
      <c r="F56" s="130"/>
      <c r="G56" s="130"/>
      <c r="H56" s="130"/>
      <c r="I56" s="130"/>
      <c r="J56" s="130"/>
    </row>
    <row r="57" spans="2:10" ht="16.5">
      <c r="B57" s="129"/>
      <c r="C57" s="130"/>
      <c r="D57" s="130"/>
      <c r="E57" s="130"/>
      <c r="F57" s="130"/>
      <c r="G57" s="130"/>
      <c r="H57" s="130"/>
      <c r="I57" s="130"/>
      <c r="J57" s="130"/>
    </row>
    <row r="58" spans="2:10" ht="16.5">
      <c r="B58" s="129"/>
      <c r="C58" s="130"/>
      <c r="D58" s="130"/>
      <c r="E58" s="130"/>
      <c r="F58" s="130"/>
      <c r="G58" s="130"/>
      <c r="H58" s="130"/>
      <c r="I58" s="130"/>
      <c r="J58" s="130"/>
    </row>
    <row r="59" spans="2:10" ht="16.5">
      <c r="B59" s="129"/>
      <c r="C59" s="130"/>
      <c r="D59" s="130"/>
      <c r="E59" s="130"/>
      <c r="F59" s="130"/>
      <c r="G59" s="130"/>
      <c r="H59" s="130"/>
      <c r="I59" s="130"/>
      <c r="J59" s="130"/>
    </row>
    <row r="60" spans="2:10" ht="16.5">
      <c r="B60" s="129"/>
      <c r="C60" s="130"/>
      <c r="D60" s="130"/>
      <c r="E60" s="130"/>
      <c r="F60" s="130"/>
      <c r="G60" s="130"/>
      <c r="H60" s="130"/>
      <c r="I60" s="130"/>
      <c r="J60" s="130"/>
    </row>
    <row r="61" spans="2:10" ht="16.5">
      <c r="B61" s="129"/>
      <c r="C61" s="130"/>
      <c r="D61" s="130"/>
      <c r="E61" s="130"/>
      <c r="F61" s="130"/>
      <c r="G61" s="130"/>
      <c r="H61" s="130"/>
      <c r="I61" s="130"/>
      <c r="J61" s="130"/>
    </row>
    <row r="62" spans="2:10" ht="16.5">
      <c r="B62" s="129"/>
      <c r="C62" s="130"/>
      <c r="D62" s="130"/>
      <c r="E62" s="130"/>
      <c r="F62" s="130"/>
      <c r="G62" s="130"/>
      <c r="H62" s="130"/>
      <c r="I62" s="130"/>
      <c r="J62" s="130"/>
    </row>
    <row r="63" spans="2:10" ht="16.5">
      <c r="B63" s="129"/>
      <c r="C63" s="130"/>
      <c r="D63" s="130"/>
      <c r="E63" s="130"/>
      <c r="F63" s="130"/>
      <c r="G63" s="130"/>
      <c r="H63" s="130"/>
      <c r="I63" s="130"/>
      <c r="J63" s="130"/>
    </row>
    <row r="64" spans="2:10" ht="16.5">
      <c r="B64" s="129"/>
      <c r="C64" s="130"/>
      <c r="D64" s="130"/>
      <c r="E64" s="130"/>
      <c r="F64" s="130"/>
      <c r="G64" s="130"/>
      <c r="H64" s="130"/>
      <c r="I64" s="130"/>
      <c r="J64" s="130"/>
    </row>
  </sheetData>
  <sheetProtection sheet="1"/>
  <autoFilter ref="B7:G38">
    <sortState ref="B8:G64">
      <sortCondition sortBy="value" ref="G8:G64"/>
    </sortState>
  </autoFilter>
  <mergeCells count="15">
    <mergeCell ref="A1:C1"/>
    <mergeCell ref="F5:G5"/>
    <mergeCell ref="A2:E2"/>
    <mergeCell ref="A3:B3"/>
    <mergeCell ref="A4:B4"/>
    <mergeCell ref="A5:B5"/>
    <mergeCell ref="C3:E3"/>
    <mergeCell ref="C4:E4"/>
    <mergeCell ref="C5:E5"/>
    <mergeCell ref="H2:J6"/>
    <mergeCell ref="F3:G3"/>
    <mergeCell ref="F4:G4"/>
    <mergeCell ref="A6:B6"/>
    <mergeCell ref="F6:G6"/>
    <mergeCell ref="C6:E6"/>
  </mergeCells>
  <dataValidations count="8">
    <dataValidation operator="equal" allowBlank="1" showInputMessage="1" showErrorMessage="1" prompt="Enter amount without dollar sign, comma or decimals." sqref="H9:I38"/>
    <dataValidation allowBlank="1" showInputMessage="1" showErrorMessage="1" prompt="Enter in format:&#10;dd-Mon-yy" sqref="E9:E38"/>
    <dataValidation allowBlank="1" showInputMessage="1" showErrorMessage="1" prompt="Take from Workbook." sqref="F9:F38"/>
    <dataValidation type="list" allowBlank="1" showInputMessage="1" showErrorMessage="1" prompt="Pick from list." sqref="B9:B38">
      <formula1>Goals_Pick_List</formula1>
    </dataValidation>
    <dataValidation allowBlank="1" showInputMessage="1" showErrorMessage="1" prompt="Take from &quot;Action Plan&quot; in Workbook." sqref="D9:D38"/>
    <dataValidation type="list" allowBlank="1" showInputMessage="1" showErrorMessage="1" prompt="Pick from list." sqref="C9:C38">
      <formula1>Categories_Pick_List</formula1>
    </dataValidation>
    <dataValidation type="list" allowBlank="1" showInputMessage="1" showErrorMessage="1" prompt="Pick from list." sqref="G9:G38">
      <formula1>Status_Pick_LIst</formula1>
    </dataValidation>
    <dataValidation allowBlank="1" showInputMessage="1" showErrorMessage="1" prompt="Entrer le format : &#10;jj-mmm-aa&#10;&#10;" sqref="E1"/>
  </dataValidations>
  <printOptions/>
  <pageMargins left="0.7086614173228347" right="0.7086614173228347" top="0.7480314960629921" bottom="0.7480314960629921" header="0.31496062992125984" footer="0.31496062992125984"/>
  <pageSetup orientation="landscape" paperSize="5"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Marketing Plan Template</dc:title>
  <dc:subject/>
  <dc:creator>dhoward</dc:creator>
  <cp:keywords/>
  <dc:description/>
  <cp:lastModifiedBy>Admin</cp:lastModifiedBy>
  <cp:lastPrinted>2008-10-09T15:44:58Z</cp:lastPrinted>
  <dcterms:created xsi:type="dcterms:W3CDTF">2008-02-28T16:01:30Z</dcterms:created>
  <dcterms:modified xsi:type="dcterms:W3CDTF">2011-01-17T20:26:45Z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 Category">
    <vt:lpwstr>Risk Management</vt:lpwstr>
  </property>
  <property fmtid="{D5CDD505-2E9C-101B-9397-08002B2CF9AE}" pid="3" name="ContentType">
    <vt:lpwstr>Document</vt:lpwstr>
  </property>
</Properties>
</file>